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5415" yWindow="65415" windowWidth="20730" windowHeight="11760"/>
  </bookViews>
  <sheets>
    <sheet name="Plan nabavki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D82" i="1"/>
  <c r="E82"/>
  <c r="E33" l="1"/>
  <c r="E28"/>
  <c r="E31" l="1"/>
  <c r="E32"/>
  <c r="E37" l="1"/>
  <c r="E36"/>
  <c r="E59" l="1"/>
  <c r="E10"/>
  <c r="E49"/>
  <c r="E56" l="1"/>
  <c r="E60"/>
  <c r="E58" l="1"/>
  <c r="E55"/>
  <c r="E67"/>
  <c r="E39"/>
  <c r="E52"/>
  <c r="E40"/>
  <c r="E62"/>
  <c r="E61"/>
  <c r="E47"/>
  <c r="E34"/>
  <c r="E57"/>
  <c r="E69"/>
  <c r="E68"/>
  <c r="E19"/>
  <c r="E22"/>
  <c r="E8"/>
  <c r="E12"/>
</calcChain>
</file>

<file path=xl/sharedStrings.xml><?xml version="1.0" encoding="utf-8"?>
<sst xmlns="http://schemas.openxmlformats.org/spreadsheetml/2006/main" count="387" uniqueCount="171">
  <si>
    <t/>
  </si>
  <si>
    <t>Средства за одржавање чистоће</t>
  </si>
  <si>
    <t>Огревно дрво</t>
  </si>
  <si>
    <t>Канцеларијски материјал</t>
  </si>
  <si>
    <t>Набавка противпожарних апарата</t>
  </si>
  <si>
    <t>Со за зимску службу</t>
  </si>
  <si>
    <t>Трошкови материјала – кесе за смеће</t>
  </si>
  <si>
    <t>Садни материјал - саднице</t>
  </si>
  <si>
    <t>Метали (шипке и штапови)</t>
  </si>
  <si>
    <t>Табле са називом улица</t>
  </si>
  <si>
    <t>Добра</t>
  </si>
  <si>
    <t>Услуге штампе (флајери, опомене, обавештења)</t>
  </si>
  <si>
    <t>Услуге осигурања - возила</t>
  </si>
  <si>
    <t xml:space="preserve">Услуге осигурања  -запослених </t>
  </si>
  <si>
    <t>Рачуноводствене услуге</t>
  </si>
  <si>
    <t>Услуга штампања рачуна за смеће</t>
  </si>
  <si>
    <t>Услуге безбедности на раду</t>
  </si>
  <si>
    <t>Остaле геодетске услуге</t>
  </si>
  <si>
    <t>Услуге одржавања сајта</t>
  </si>
  <si>
    <t>Услуге стручног надзора</t>
  </si>
  <si>
    <t xml:space="preserve">Трошкови превентивне заштите од пожара </t>
  </si>
  <si>
    <t>Услуге праћења возила- ГПС</t>
  </si>
  <si>
    <t>Дезинфекција камиона</t>
  </si>
  <si>
    <t xml:space="preserve">Услуге </t>
  </si>
  <si>
    <t>član 27</t>
  </si>
  <si>
    <t>Редни број</t>
  </si>
  <si>
    <t>Наручилац</t>
  </si>
  <si>
    <t>Верзија плана</t>
  </si>
  <si>
    <t>Датум усвајања</t>
  </si>
  <si>
    <t>ЈАВНО КОМУНАЛНО ПРЕДУЗЕЋЕ "ЧИСТОЋА" ЖАБАЉ</t>
  </si>
  <si>
    <t>Врста предмета</t>
  </si>
  <si>
    <t>Предмет јавне набавке</t>
  </si>
  <si>
    <t>Процењена вредност без ПДВ-а</t>
  </si>
  <si>
    <t>Основ за изузеће</t>
  </si>
  <si>
    <t>Оквирно време покретања</t>
  </si>
  <si>
    <t xml:space="preserve"> I квартал</t>
  </si>
  <si>
    <t xml:space="preserve"> II квартал</t>
  </si>
  <si>
    <t xml:space="preserve"> IV квартал</t>
  </si>
  <si>
    <t xml:space="preserve"> III квартал</t>
  </si>
  <si>
    <t>Процењена вредност са ПДВ-ом</t>
  </si>
  <si>
    <t>КОНТО</t>
  </si>
  <si>
    <t>5510000</t>
  </si>
  <si>
    <t>5123000</t>
  </si>
  <si>
    <t>5133000</t>
  </si>
  <si>
    <t>5122000</t>
  </si>
  <si>
    <t>5129700</t>
  </si>
  <si>
    <t>5125400</t>
  </si>
  <si>
    <t>5122400</t>
  </si>
  <si>
    <t>5122500</t>
  </si>
  <si>
    <t>5125200</t>
  </si>
  <si>
    <t>5129400</t>
  </si>
  <si>
    <t>51246000</t>
  </si>
  <si>
    <t>53990400</t>
  </si>
  <si>
    <t>5520000</t>
  </si>
  <si>
    <t>5523000</t>
  </si>
  <si>
    <t>Ветеринарске услуге</t>
  </si>
  <si>
    <t>5509100</t>
  </si>
  <si>
    <t>5502000</t>
  </si>
  <si>
    <t>5122300</t>
  </si>
  <si>
    <t>5502400</t>
  </si>
  <si>
    <t>5505000</t>
  </si>
  <si>
    <t>5502500</t>
  </si>
  <si>
    <t>5399050</t>
  </si>
  <si>
    <t>5321020</t>
  </si>
  <si>
    <t>5321210</t>
  </si>
  <si>
    <t>5399100</t>
  </si>
  <si>
    <t>53990900</t>
  </si>
  <si>
    <t>53210300</t>
  </si>
  <si>
    <t>5502900</t>
  </si>
  <si>
    <t>Услуге ревизије финансијаких извештаја</t>
  </si>
  <si>
    <t>5500000</t>
  </si>
  <si>
    <t>55021000</t>
  </si>
  <si>
    <t>Сандра Ђурић</t>
  </si>
  <si>
    <t>Председник Надзорног обора</t>
  </si>
  <si>
    <t>Услуге архивирања</t>
  </si>
  <si>
    <t>5502111</t>
  </si>
  <si>
    <t>Услуге интерног ревизора</t>
  </si>
  <si>
    <t>IV квартал</t>
  </si>
  <si>
    <t>55011000</t>
  </si>
  <si>
    <t>Материјал за сточне гробнице</t>
  </si>
  <si>
    <t>5122600</t>
  </si>
  <si>
    <t xml:space="preserve">Сервисирањ клима уређаја </t>
  </si>
  <si>
    <t>53995430</t>
  </si>
  <si>
    <t>Метеријал за јавну расвету - ЛЕД лампе</t>
  </si>
  <si>
    <t>Одржавање семафора</t>
  </si>
  <si>
    <t>Хоризонтална сигнализација локалног пута</t>
  </si>
  <si>
    <t>Чишћење и уклањање графита</t>
  </si>
  <si>
    <t>5124400</t>
  </si>
  <si>
    <t>Резервни делови за косачице</t>
  </si>
  <si>
    <t>5129000</t>
  </si>
  <si>
    <t>Заштитна опрема (обућа и одећа)</t>
  </si>
  <si>
    <t>5129500</t>
  </si>
  <si>
    <t>Заштитне рукавице</t>
  </si>
  <si>
    <t>5129600</t>
  </si>
  <si>
    <t>Машине и алати за одржавање паркова</t>
  </si>
  <si>
    <t>5150300</t>
  </si>
  <si>
    <t>Прање и чишћење возила</t>
  </si>
  <si>
    <t>Трошкови одржавања машина и алата за паркове</t>
  </si>
  <si>
    <t>5321300</t>
  </si>
  <si>
    <t>Услуге одржавања административне опреме</t>
  </si>
  <si>
    <t>5321930</t>
  </si>
  <si>
    <t>5391000</t>
  </si>
  <si>
    <t>5399020</t>
  </si>
  <si>
    <t>Услуге одржавања водоводних и грејних система</t>
  </si>
  <si>
    <t>Израда и поставка табли са обавештењем</t>
  </si>
  <si>
    <t>5399060</t>
  </si>
  <si>
    <t>Чишћење и фарбање банкина</t>
  </si>
  <si>
    <t>5399200</t>
  </si>
  <si>
    <t xml:space="preserve">Конлатинг услуге </t>
  </si>
  <si>
    <t>Трошкови израде и имплементације ФУК-а</t>
  </si>
  <si>
    <t>55021100</t>
  </si>
  <si>
    <t>Храна, пиће и разни производи (изузев производа животињског порекла, меса и месних прерађевина)</t>
  </si>
  <si>
    <t>Трошкови рекламе и пропаганде</t>
  </si>
  <si>
    <t>5359000</t>
  </si>
  <si>
    <t>Радови</t>
  </si>
  <si>
    <t>Радови по решењу инспекције</t>
  </si>
  <si>
    <t>5399600</t>
  </si>
  <si>
    <t>Метеријал за јавну расвету - соларни панели</t>
  </si>
  <si>
    <t>51245000</t>
  </si>
  <si>
    <t>Угоститељске услуге</t>
  </si>
  <si>
    <t>Услуге фиксне телефоније</t>
  </si>
  <si>
    <t>Услуге интернета</t>
  </si>
  <si>
    <t>5312000</t>
  </si>
  <si>
    <t>5312200</t>
  </si>
  <si>
    <t>Одржавање - Фискалне касе</t>
  </si>
  <si>
    <t>Дератизација,</t>
  </si>
  <si>
    <t>Провера исправности ел. инсталација</t>
  </si>
  <si>
    <t>Здравствене услуге</t>
  </si>
  <si>
    <t>Услуге израде "Процеса ризика од катастрофа"</t>
  </si>
  <si>
    <t>Услуге израде "Плана заштите и спасавања"</t>
  </si>
  <si>
    <t>Услуге израде "Плана генералне регулације"</t>
  </si>
  <si>
    <t>5520270</t>
  </si>
  <si>
    <t>5502800</t>
  </si>
  <si>
    <t>5506600</t>
  </si>
  <si>
    <t>Хербициди</t>
  </si>
  <si>
    <t>Трош. Изнајмљивања - Машина и алата за паркове</t>
  </si>
  <si>
    <t>Дробљени асфалт</t>
  </si>
  <si>
    <t>5125300</t>
  </si>
  <si>
    <t>Алкометар</t>
  </si>
  <si>
    <t>5150400</t>
  </si>
  <si>
    <t>Агрегат</t>
  </si>
  <si>
    <t>Мобилијар за гробља и паркове</t>
  </si>
  <si>
    <t>5505100</t>
  </si>
  <si>
    <t>Хладни асфалт</t>
  </si>
  <si>
    <t>5321710</t>
  </si>
  <si>
    <t>5321540</t>
  </si>
  <si>
    <t>Технички надзор и обезбеђење - видео надзор</t>
  </si>
  <si>
    <t>Баштованске услуге</t>
  </si>
  <si>
    <t>Успоривачи брзине (лежећи полицајци)</t>
  </si>
  <si>
    <t>Материјал за саобраћајне знакове</t>
  </si>
  <si>
    <t>51255000</t>
  </si>
  <si>
    <t>51242000</t>
  </si>
  <si>
    <t>53990700</t>
  </si>
  <si>
    <t>Одржавање мобилијара, игралишта и аутобуских стајалишта</t>
  </si>
  <si>
    <t>5399080</t>
  </si>
  <si>
    <t>Услуге одржавања и чишћења паркинга</t>
  </si>
  <si>
    <t>53995020</t>
  </si>
  <si>
    <t>Израда и поставка канделабера</t>
  </si>
  <si>
    <t>53990300</t>
  </si>
  <si>
    <t>Година плана</t>
  </si>
  <si>
    <t>51253100</t>
  </si>
  <si>
    <t>53995650</t>
  </si>
  <si>
    <t>Услуге мобилне телефоније</t>
  </si>
  <si>
    <t>5312100</t>
  </si>
  <si>
    <t>Столарске услуге</t>
  </si>
  <si>
    <t>Решавање рекламације потрошача</t>
  </si>
  <si>
    <t>5507300</t>
  </si>
  <si>
    <t>5250000/  5333000</t>
  </si>
  <si>
    <t xml:space="preserve">ПЛАН ЈАВНИХ НАБАВКИ  НА КОЈЕ СЕ ЗАКОН НЕ ПРИМЕЊУЈЕ </t>
  </si>
  <si>
    <t>28.11.2024. године, усвојио НО дел. број 693-4/24</t>
  </si>
  <si>
    <t>5507000</t>
  </si>
</sst>
</file>

<file path=xl/styles.xml><?xml version="1.0" encoding="utf-8"?>
<styleSheet xmlns="http://schemas.openxmlformats.org/spreadsheetml/2006/main">
  <numFmts count="1">
    <numFmt numFmtId="164" formatCode="d/m/yyyy;@"/>
  </numFmts>
  <fonts count="16"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rgb="FF7030A0"/>
      <name val="Calibri"/>
      <family val="2"/>
    </font>
    <font>
      <sz val="11"/>
      <color theme="4"/>
      <name val="Calibri"/>
      <family val="2"/>
    </font>
    <font>
      <sz val="11"/>
      <color theme="9" tint="-0.499984740745262"/>
      <name val="Calibri"/>
      <family val="2"/>
    </font>
    <font>
      <sz val="11"/>
      <name val="Calibri"/>
      <family val="2"/>
    </font>
    <font>
      <b/>
      <sz val="18"/>
      <name val="Times New Roman"/>
      <family val="1"/>
      <charset val="238"/>
    </font>
    <font>
      <sz val="18"/>
      <color indexed="8"/>
      <name val="Calibri"/>
      <family val="2"/>
    </font>
    <font>
      <sz val="18"/>
      <name val="Times New Roman"/>
      <family val="1"/>
      <charset val="238"/>
    </font>
    <font>
      <sz val="18"/>
      <name val="Calibri"/>
      <family val="2"/>
    </font>
    <font>
      <sz val="18"/>
      <color rgb="FFFF0000"/>
      <name val="Times New Roman"/>
      <family val="1"/>
      <charset val="238"/>
    </font>
    <font>
      <sz val="18"/>
      <color rgb="FFFF0000"/>
      <name val="Calibri"/>
      <family val="2"/>
    </font>
    <font>
      <b/>
      <sz val="18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8"/>
      <color theme="1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4BC3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 applyFont="1" applyAlignment="1"/>
    <xf numFmtId="0" fontId="0" fillId="0" borderId="0" xfId="0" applyFont="1" applyBorder="1" applyAlignme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5" fillId="5" borderId="0" xfId="0" applyFont="1" applyFill="1" applyAlignment="1"/>
    <xf numFmtId="0" fontId="0" fillId="3" borderId="0" xfId="0" applyFont="1" applyFill="1" applyAlignment="1"/>
    <xf numFmtId="0" fontId="5" fillId="3" borderId="0" xfId="0" applyFont="1" applyFill="1" applyAlignment="1">
      <alignment horizontal="left"/>
    </xf>
    <xf numFmtId="0" fontId="5" fillId="3" borderId="0" xfId="0" applyFont="1" applyFill="1" applyAlignment="1"/>
    <xf numFmtId="0" fontId="0" fillId="3" borderId="0" xfId="0" applyFont="1" applyFill="1" applyBorder="1" applyAlignment="1"/>
    <xf numFmtId="0" fontId="5" fillId="3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5" borderId="0" xfId="0" applyFont="1" applyFill="1" applyAlignment="1">
      <alignment horizontal="left"/>
    </xf>
    <xf numFmtId="0" fontId="5" fillId="0" borderId="0" xfId="0" applyFont="1" applyAlignment="1"/>
    <xf numFmtId="0" fontId="1" fillId="3" borderId="0" xfId="0" applyFont="1" applyFill="1" applyBorder="1" applyAlignment="1"/>
    <xf numFmtId="0" fontId="1" fillId="0" borderId="0" xfId="0" applyFont="1" applyBorder="1" applyAlignment="1"/>
    <xf numFmtId="0" fontId="7" fillId="3" borderId="0" xfId="0" applyFont="1" applyFill="1" applyAlignment="1"/>
    <xf numFmtId="0" fontId="8" fillId="0" borderId="2" xfId="0" applyFont="1" applyBorder="1" applyAlignment="1"/>
    <xf numFmtId="0" fontId="9" fillId="3" borderId="0" xfId="0" applyFont="1" applyFill="1" applyAlignment="1"/>
    <xf numFmtId="0" fontId="6" fillId="6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top" wrapText="1"/>
    </xf>
    <xf numFmtId="0" fontId="6" fillId="6" borderId="15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vertical="top" wrapText="1"/>
    </xf>
    <xf numFmtId="0" fontId="6" fillId="2" borderId="15" xfId="0" applyFont="1" applyFill="1" applyBorder="1" applyAlignment="1">
      <alignment vertical="top" wrapText="1"/>
    </xf>
    <xf numFmtId="0" fontId="8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4" fontId="8" fillId="5" borderId="1" xfId="0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wrapText="1"/>
    </xf>
    <xf numFmtId="0" fontId="8" fillId="5" borderId="15" xfId="0" applyFont="1" applyFill="1" applyBorder="1" applyAlignment="1">
      <alignment horizontal="left" wrapText="1"/>
    </xf>
    <xf numFmtId="0" fontId="9" fillId="3" borderId="0" xfId="0" applyFont="1" applyFill="1" applyAlignment="1">
      <alignment horizontal="left"/>
    </xf>
    <xf numFmtId="0" fontId="8" fillId="3" borderId="5" xfId="0" applyFont="1" applyFill="1" applyBorder="1" applyAlignment="1">
      <alignment horizontal="left" vertical="center" wrapText="1"/>
    </xf>
    <xf numFmtId="4" fontId="8" fillId="3" borderId="5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wrapText="1"/>
    </xf>
    <xf numFmtId="0" fontId="8" fillId="3" borderId="15" xfId="0" applyFont="1" applyFill="1" applyBorder="1" applyAlignment="1">
      <alignment horizontal="left" wrapText="1"/>
    </xf>
    <xf numFmtId="0" fontId="8" fillId="0" borderId="5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6" fillId="6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8" fillId="5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wrapText="1"/>
    </xf>
    <xf numFmtId="0" fontId="8" fillId="5" borderId="15" xfId="0" applyFont="1" applyFill="1" applyBorder="1" applyAlignment="1">
      <alignment wrapText="1"/>
    </xf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6" fillId="6" borderId="18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0" fontId="10" fillId="0" borderId="0" xfId="0" applyFont="1" applyBorder="1" applyAlignment="1"/>
    <xf numFmtId="0" fontId="8" fillId="0" borderId="0" xfId="0" applyFont="1" applyBorder="1" applyAlignment="1">
      <alignment wrapText="1"/>
    </xf>
    <xf numFmtId="4" fontId="8" fillId="0" borderId="0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1" fillId="3" borderId="0" xfId="0" applyFont="1" applyFill="1" applyBorder="1" applyAlignment="1"/>
    <xf numFmtId="49" fontId="10" fillId="0" borderId="0" xfId="0" applyNumberFormat="1" applyFont="1" applyBorder="1" applyAlignment="1">
      <alignment wrapText="1"/>
    </xf>
    <xf numFmtId="4" fontId="10" fillId="0" borderId="0" xfId="0" applyNumberFormat="1" applyFont="1" applyBorder="1" applyAlignment="1"/>
    <xf numFmtId="0" fontId="7" fillId="3" borderId="0" xfId="0" applyFont="1" applyFill="1" applyBorder="1" applyAlignment="1"/>
    <xf numFmtId="0" fontId="10" fillId="0" borderId="0" xfId="0" applyFont="1" applyAlignment="1"/>
    <xf numFmtId="0" fontId="10" fillId="0" borderId="0" xfId="0" applyFont="1" applyAlignment="1">
      <alignment wrapText="1"/>
    </xf>
    <xf numFmtId="4" fontId="10" fillId="0" borderId="0" xfId="0" applyNumberFormat="1" applyFont="1" applyAlignment="1"/>
    <xf numFmtId="49" fontId="10" fillId="0" borderId="0" xfId="0" applyNumberFormat="1" applyFont="1" applyAlignment="1">
      <alignment wrapText="1"/>
    </xf>
    <xf numFmtId="0" fontId="8" fillId="0" borderId="1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wrapText="1"/>
    </xf>
    <xf numFmtId="0" fontId="8" fillId="3" borderId="19" xfId="0" applyFont="1" applyFill="1" applyBorder="1" applyAlignment="1">
      <alignment horizontal="left" wrapText="1"/>
    </xf>
    <xf numFmtId="0" fontId="8" fillId="5" borderId="3" xfId="0" applyFont="1" applyFill="1" applyBorder="1" applyAlignment="1">
      <alignment horizontal="left" wrapText="1"/>
    </xf>
    <xf numFmtId="0" fontId="8" fillId="5" borderId="16" xfId="0" applyFont="1" applyFill="1" applyBorder="1" applyAlignment="1">
      <alignment horizontal="left" wrapText="1"/>
    </xf>
    <xf numFmtId="0" fontId="8" fillId="0" borderId="0" xfId="0" applyFont="1" applyBorder="1" applyAlignment="1"/>
    <xf numFmtId="0" fontId="9" fillId="3" borderId="0" xfId="0" applyFont="1" applyFill="1" applyBorder="1" applyAlignment="1"/>
    <xf numFmtId="0" fontId="5" fillId="3" borderId="0" xfId="0" applyFont="1" applyFill="1" applyBorder="1" applyAlignment="1"/>
    <xf numFmtId="0" fontId="5" fillId="0" borderId="0" xfId="0" applyFont="1" applyBorder="1" applyAlignment="1"/>
    <xf numFmtId="49" fontId="8" fillId="0" borderId="0" xfId="0" applyNumberFormat="1" applyFont="1" applyBorder="1" applyAlignment="1">
      <alignment wrapText="1"/>
    </xf>
    <xf numFmtId="4" fontId="8" fillId="0" borderId="0" xfId="0" applyNumberFormat="1" applyFont="1" applyBorder="1" applyAlignment="1"/>
    <xf numFmtId="0" fontId="8" fillId="5" borderId="3" xfId="0" applyFont="1" applyFill="1" applyBorder="1" applyAlignment="1">
      <alignment horizontal="left" vertical="center" wrapText="1"/>
    </xf>
    <xf numFmtId="4" fontId="8" fillId="5" borderId="3" xfId="0" applyNumberFormat="1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wrapText="1"/>
    </xf>
    <xf numFmtId="0" fontId="8" fillId="0" borderId="16" xfId="0" applyFont="1" applyFill="1" applyBorder="1" applyAlignment="1">
      <alignment horizontal="left" wrapText="1"/>
    </xf>
    <xf numFmtId="0" fontId="9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8" fillId="5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left" vertical="center" wrapText="1"/>
    </xf>
    <xf numFmtId="4" fontId="8" fillId="5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wrapText="1"/>
    </xf>
    <xf numFmtId="0" fontId="8" fillId="0" borderId="15" xfId="0" applyFont="1" applyFill="1" applyBorder="1" applyAlignment="1">
      <alignment horizontal="left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left" vertical="center" wrapText="1"/>
    </xf>
    <xf numFmtId="4" fontId="8" fillId="3" borderId="24" xfId="0" applyNumberFormat="1" applyFont="1" applyFill="1" applyBorder="1" applyAlignment="1">
      <alignment horizontal="center" vertical="center"/>
    </xf>
    <xf numFmtId="49" fontId="8" fillId="3" borderId="24" xfId="0" applyNumberFormat="1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left" wrapText="1"/>
    </xf>
    <xf numFmtId="0" fontId="8" fillId="3" borderId="25" xfId="0" applyFont="1" applyFill="1" applyBorder="1" applyAlignment="1">
      <alignment horizontal="left" wrapText="1"/>
    </xf>
    <xf numFmtId="49" fontId="8" fillId="3" borderId="26" xfId="0" applyNumberFormat="1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wrapText="1"/>
    </xf>
    <xf numFmtId="0" fontId="13" fillId="0" borderId="19" xfId="0" applyFont="1" applyBorder="1" applyAlignment="1">
      <alignment horizontal="left" wrapText="1"/>
    </xf>
    <xf numFmtId="0" fontId="14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2" fillId="6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8" fillId="0" borderId="15" xfId="0" applyFont="1" applyFill="1" applyBorder="1" applyAlignment="1">
      <alignment wrapText="1"/>
    </xf>
    <xf numFmtId="0" fontId="8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4" fontId="8" fillId="0" borderId="12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wrapText="1"/>
    </xf>
    <xf numFmtId="0" fontId="8" fillId="0" borderId="17" xfId="0" applyFont="1" applyFill="1" applyBorder="1" applyAlignment="1">
      <alignment horizontal="left" wrapText="1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wrapText="1"/>
    </xf>
    <xf numFmtId="49" fontId="8" fillId="0" borderId="0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164" fontId="6" fillId="4" borderId="20" xfId="0" applyNumberFormat="1" applyFont="1" applyFill="1" applyBorder="1" applyAlignment="1">
      <alignment horizontal="left" vertical="center"/>
    </xf>
    <xf numFmtId="164" fontId="6" fillId="4" borderId="21" xfId="0" applyNumberFormat="1" applyFont="1" applyFill="1" applyBorder="1" applyAlignment="1">
      <alignment horizontal="left" vertical="center"/>
    </xf>
    <xf numFmtId="164" fontId="6" fillId="4" borderId="2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94BC3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D299"/>
  <sheetViews>
    <sheetView tabSelected="1" zoomScale="85" zoomScaleNormal="85" workbookViewId="0">
      <selection activeCell="J34" sqref="J34"/>
    </sheetView>
  </sheetViews>
  <sheetFormatPr defaultRowHeight="23.25"/>
  <cols>
    <col min="1" max="1" width="22.5703125" style="103" customWidth="1"/>
    <col min="2" max="2" width="15.85546875" style="103" customWidth="1"/>
    <col min="3" max="3" width="43.7109375" style="104" customWidth="1"/>
    <col min="4" max="4" width="24.140625" style="105" customWidth="1"/>
    <col min="5" max="5" width="22.7109375" style="106" customWidth="1"/>
    <col min="6" max="6" width="16.7109375" style="104" customWidth="1"/>
    <col min="7" max="7" width="23.28515625" style="106" customWidth="1"/>
    <col min="8" max="8" width="20.28515625" style="106" customWidth="1"/>
    <col min="9" max="9" width="16.42578125" style="104" customWidth="1"/>
    <col min="10" max="10" width="25.85546875" style="104" customWidth="1"/>
    <col min="11" max="11" width="22.42578125" style="104" customWidth="1"/>
    <col min="12" max="13" width="9.140625" style="18"/>
    <col min="14" max="134" width="9.140625" style="8"/>
  </cols>
  <sheetData>
    <row r="1" spans="1:134" ht="42" customHeight="1" thickTop="1">
      <c r="A1" s="178" t="s">
        <v>168</v>
      </c>
      <c r="B1" s="179"/>
      <c r="C1" s="179"/>
      <c r="D1" s="179"/>
      <c r="E1" s="179"/>
      <c r="F1" s="179"/>
      <c r="G1" s="179"/>
      <c r="H1" s="179"/>
      <c r="I1" s="179"/>
      <c r="J1" s="179"/>
      <c r="K1" s="180"/>
    </row>
    <row r="2" spans="1:134" ht="51.75" hidden="1" customHeight="1">
      <c r="A2" s="181"/>
      <c r="B2" s="182"/>
      <c r="C2" s="182"/>
      <c r="D2" s="182"/>
      <c r="E2" s="182"/>
      <c r="F2" s="182"/>
      <c r="G2" s="182"/>
      <c r="H2" s="182"/>
      <c r="I2" s="182"/>
      <c r="J2" s="182"/>
      <c r="K2" s="183"/>
    </row>
    <row r="3" spans="1:134" ht="23.25" customHeight="1">
      <c r="A3" s="19" t="s">
        <v>26</v>
      </c>
      <c r="B3" s="186" t="s">
        <v>29</v>
      </c>
      <c r="C3" s="186"/>
      <c r="D3" s="186"/>
      <c r="E3" s="186"/>
      <c r="F3" s="186"/>
      <c r="G3" s="186"/>
      <c r="H3" s="186"/>
      <c r="I3" s="186"/>
      <c r="J3" s="186"/>
      <c r="K3" s="187"/>
    </row>
    <row r="4" spans="1:134" ht="24.75" customHeight="1">
      <c r="A4" s="19" t="s">
        <v>159</v>
      </c>
      <c r="B4" s="186">
        <v>2025</v>
      </c>
      <c r="C4" s="186"/>
      <c r="D4" s="186"/>
      <c r="E4" s="186"/>
      <c r="F4" s="186"/>
      <c r="G4" s="186"/>
      <c r="H4" s="186"/>
      <c r="I4" s="186"/>
      <c r="J4" s="186"/>
      <c r="K4" s="187"/>
    </row>
    <row r="5" spans="1:134" ht="22.5" customHeight="1">
      <c r="A5" s="19" t="s">
        <v>27</v>
      </c>
      <c r="B5" s="186">
        <v>1</v>
      </c>
      <c r="C5" s="186"/>
      <c r="D5" s="186"/>
      <c r="E5" s="186"/>
      <c r="F5" s="186"/>
      <c r="G5" s="186"/>
      <c r="H5" s="186"/>
      <c r="I5" s="186"/>
      <c r="J5" s="186"/>
      <c r="K5" s="187"/>
    </row>
    <row r="6" spans="1:134" s="15" customFormat="1" ht="51.75" customHeight="1">
      <c r="A6" s="135" t="s">
        <v>28</v>
      </c>
      <c r="B6" s="188" t="s">
        <v>169</v>
      </c>
      <c r="C6" s="189"/>
      <c r="D6" s="189"/>
      <c r="E6" s="189"/>
      <c r="F6" s="189"/>
      <c r="G6" s="189"/>
      <c r="H6" s="189"/>
      <c r="I6" s="189"/>
      <c r="J6" s="189"/>
      <c r="K6" s="190"/>
      <c r="L6" s="20"/>
      <c r="M6" s="2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</row>
    <row r="7" spans="1:134" ht="51.75" customHeight="1">
      <c r="A7" s="21" t="s">
        <v>25</v>
      </c>
      <c r="B7" s="22" t="s">
        <v>30</v>
      </c>
      <c r="C7" s="22" t="s">
        <v>31</v>
      </c>
      <c r="D7" s="23" t="s">
        <v>32</v>
      </c>
      <c r="E7" s="23" t="s">
        <v>39</v>
      </c>
      <c r="F7" s="24" t="s">
        <v>33</v>
      </c>
      <c r="G7" s="22" t="s">
        <v>34</v>
      </c>
      <c r="H7" s="24" t="s">
        <v>40</v>
      </c>
      <c r="I7" s="25"/>
      <c r="J7" s="25"/>
      <c r="K7" s="26"/>
    </row>
    <row r="8" spans="1:134" s="15" customFormat="1" ht="51.75" customHeight="1">
      <c r="A8" s="21">
        <v>1</v>
      </c>
      <c r="B8" s="27" t="s">
        <v>10</v>
      </c>
      <c r="C8" s="28" t="s">
        <v>3</v>
      </c>
      <c r="D8" s="29">
        <v>400000</v>
      </c>
      <c r="E8" s="29">
        <f>SUM(D8*1.2)</f>
        <v>480000</v>
      </c>
      <c r="F8" s="30" t="s">
        <v>24</v>
      </c>
      <c r="G8" s="31" t="s">
        <v>35</v>
      </c>
      <c r="H8" s="30" t="s">
        <v>44</v>
      </c>
      <c r="I8" s="32" t="s">
        <v>0</v>
      </c>
      <c r="J8" s="33"/>
      <c r="K8" s="34"/>
      <c r="L8" s="20"/>
      <c r="M8" s="2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</row>
    <row r="9" spans="1:134" s="15" customFormat="1" ht="51.75" customHeight="1">
      <c r="A9" s="21">
        <v>2</v>
      </c>
      <c r="B9" s="27" t="s">
        <v>10</v>
      </c>
      <c r="C9" s="28" t="s">
        <v>134</v>
      </c>
      <c r="D9" s="29">
        <v>350000</v>
      </c>
      <c r="E9" s="29">
        <v>420000</v>
      </c>
      <c r="F9" s="30" t="s">
        <v>24</v>
      </c>
      <c r="G9" s="31" t="s">
        <v>36</v>
      </c>
      <c r="H9" s="30" t="s">
        <v>47</v>
      </c>
      <c r="I9" s="32"/>
      <c r="J9" s="33"/>
      <c r="K9" s="34"/>
      <c r="L9" s="20"/>
      <c r="M9" s="2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</row>
    <row r="10" spans="1:134" s="15" customFormat="1" ht="51.75" customHeight="1">
      <c r="A10" s="21">
        <v>3</v>
      </c>
      <c r="B10" s="27" t="s">
        <v>10</v>
      </c>
      <c r="C10" s="28" t="s">
        <v>6</v>
      </c>
      <c r="D10" s="29">
        <v>800000</v>
      </c>
      <c r="E10" s="29">
        <f t="shared" ref="E10" si="0">SUM(D10*1.2)</f>
        <v>960000</v>
      </c>
      <c r="F10" s="30" t="s">
        <v>24</v>
      </c>
      <c r="G10" s="31" t="s">
        <v>35</v>
      </c>
      <c r="H10" s="30" t="s">
        <v>48</v>
      </c>
      <c r="I10" s="32"/>
      <c r="J10" s="33"/>
      <c r="K10" s="34"/>
      <c r="L10" s="20"/>
      <c r="M10" s="2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</row>
    <row r="11" spans="1:134" s="15" customFormat="1" ht="51.75" customHeight="1">
      <c r="A11" s="21">
        <v>4</v>
      </c>
      <c r="B11" s="27" t="s">
        <v>10</v>
      </c>
      <c r="C11" s="35" t="s">
        <v>79</v>
      </c>
      <c r="D11" s="36">
        <v>100000</v>
      </c>
      <c r="E11" s="36">
        <v>120000</v>
      </c>
      <c r="F11" s="30" t="s">
        <v>24</v>
      </c>
      <c r="G11" s="37" t="s">
        <v>35</v>
      </c>
      <c r="H11" s="38" t="s">
        <v>80</v>
      </c>
      <c r="I11" s="32"/>
      <c r="J11" s="33"/>
      <c r="K11" s="34"/>
      <c r="L11" s="20"/>
      <c r="M11" s="2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</row>
    <row r="12" spans="1:134" s="15" customFormat="1" ht="51.75" customHeight="1">
      <c r="A12" s="21">
        <v>5</v>
      </c>
      <c r="B12" s="39" t="s">
        <v>10</v>
      </c>
      <c r="C12" s="40" t="s">
        <v>1</v>
      </c>
      <c r="D12" s="41">
        <v>350000</v>
      </c>
      <c r="E12" s="41">
        <f>SUM(D12*1.2)</f>
        <v>420000</v>
      </c>
      <c r="F12" s="42" t="s">
        <v>24</v>
      </c>
      <c r="G12" s="43" t="s">
        <v>35</v>
      </c>
      <c r="H12" s="42" t="s">
        <v>42</v>
      </c>
      <c r="I12" s="32"/>
      <c r="J12" s="33"/>
      <c r="K12" s="34"/>
      <c r="L12" s="20"/>
      <c r="M12" s="2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</row>
    <row r="13" spans="1:134" s="14" customFormat="1" ht="51.75" customHeight="1">
      <c r="A13" s="44">
        <v>6</v>
      </c>
      <c r="B13" s="39" t="s">
        <v>10</v>
      </c>
      <c r="C13" s="40" t="s">
        <v>83</v>
      </c>
      <c r="D13" s="41">
        <v>416666</v>
      </c>
      <c r="E13" s="41">
        <v>500000</v>
      </c>
      <c r="F13" s="42" t="s">
        <v>24</v>
      </c>
      <c r="G13" s="43" t="s">
        <v>35</v>
      </c>
      <c r="H13" s="42" t="s">
        <v>87</v>
      </c>
      <c r="I13" s="136"/>
      <c r="J13" s="136"/>
      <c r="K13" s="137"/>
      <c r="L13" s="52"/>
      <c r="M13" s="52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</row>
    <row r="14" spans="1:134" s="14" customFormat="1" ht="51.75" customHeight="1">
      <c r="A14" s="44">
        <v>7</v>
      </c>
      <c r="B14" s="39" t="s">
        <v>10</v>
      </c>
      <c r="C14" s="53" t="s">
        <v>117</v>
      </c>
      <c r="D14" s="54">
        <v>450000</v>
      </c>
      <c r="E14" s="54">
        <v>540000</v>
      </c>
      <c r="F14" s="42" t="s">
        <v>24</v>
      </c>
      <c r="G14" s="43" t="s">
        <v>35</v>
      </c>
      <c r="H14" s="55" t="s">
        <v>118</v>
      </c>
      <c r="I14" s="56"/>
      <c r="J14" s="56"/>
      <c r="K14" s="57"/>
      <c r="L14" s="52"/>
      <c r="M14" s="52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</row>
    <row r="15" spans="1:134" s="9" customFormat="1" ht="51.75" customHeight="1">
      <c r="A15" s="21">
        <v>8</v>
      </c>
      <c r="B15" s="58" t="s">
        <v>10</v>
      </c>
      <c r="C15" s="35" t="s">
        <v>9</v>
      </c>
      <c r="D15" s="36">
        <v>500000</v>
      </c>
      <c r="E15" s="36">
        <v>600000</v>
      </c>
      <c r="F15" s="38" t="s">
        <v>24</v>
      </c>
      <c r="G15" s="37" t="s">
        <v>35</v>
      </c>
      <c r="H15" s="38" t="s">
        <v>51</v>
      </c>
      <c r="I15" s="56"/>
      <c r="J15" s="56"/>
      <c r="K15" s="57"/>
      <c r="L15" s="52"/>
      <c r="M15" s="52"/>
    </row>
    <row r="16" spans="1:134" s="9" customFormat="1" ht="51.75" customHeight="1">
      <c r="A16" s="21">
        <v>9</v>
      </c>
      <c r="B16" s="27" t="s">
        <v>10</v>
      </c>
      <c r="C16" s="28" t="s">
        <v>7</v>
      </c>
      <c r="D16" s="29">
        <v>950000</v>
      </c>
      <c r="E16" s="29">
        <v>1140000</v>
      </c>
      <c r="F16" s="30" t="s">
        <v>24</v>
      </c>
      <c r="G16" s="31" t="s">
        <v>37</v>
      </c>
      <c r="H16" s="30" t="s">
        <v>49</v>
      </c>
      <c r="I16" s="56"/>
      <c r="J16" s="56"/>
      <c r="K16" s="57"/>
      <c r="L16" s="52"/>
      <c r="M16" s="52"/>
    </row>
    <row r="17" spans="1:134" s="14" customFormat="1" ht="51.75" customHeight="1">
      <c r="A17" s="21">
        <v>10</v>
      </c>
      <c r="B17" s="45" t="s">
        <v>10</v>
      </c>
      <c r="C17" s="46" t="s">
        <v>5</v>
      </c>
      <c r="D17" s="47">
        <v>166666</v>
      </c>
      <c r="E17" s="47">
        <v>200000</v>
      </c>
      <c r="F17" s="48" t="s">
        <v>24</v>
      </c>
      <c r="G17" s="49" t="s">
        <v>36</v>
      </c>
      <c r="H17" s="48" t="s">
        <v>46</v>
      </c>
      <c r="I17" s="50"/>
      <c r="J17" s="50"/>
      <c r="K17" s="51"/>
      <c r="L17" s="52"/>
      <c r="M17" s="52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</row>
    <row r="18" spans="1:134" s="9" customFormat="1" ht="51.75" customHeight="1">
      <c r="A18" s="21">
        <v>11</v>
      </c>
      <c r="B18" s="59" t="s">
        <v>10</v>
      </c>
      <c r="C18" s="60" t="s">
        <v>88</v>
      </c>
      <c r="D18" s="61">
        <v>499000</v>
      </c>
      <c r="E18" s="61">
        <v>598800</v>
      </c>
      <c r="F18" s="30" t="s">
        <v>24</v>
      </c>
      <c r="G18" s="31" t="s">
        <v>35</v>
      </c>
      <c r="H18" s="62" t="s">
        <v>89</v>
      </c>
      <c r="I18" s="56"/>
      <c r="J18" s="56"/>
      <c r="K18" s="57"/>
      <c r="L18" s="52"/>
      <c r="M18" s="52"/>
    </row>
    <row r="19" spans="1:134" s="9" customFormat="1" ht="51.75" customHeight="1">
      <c r="A19" s="21">
        <v>12</v>
      </c>
      <c r="B19" s="39" t="s">
        <v>10</v>
      </c>
      <c r="C19" s="40" t="s">
        <v>8</v>
      </c>
      <c r="D19" s="41">
        <v>950000</v>
      </c>
      <c r="E19" s="41">
        <f>SUM(D19*1.2)</f>
        <v>1140000</v>
      </c>
      <c r="F19" s="42" t="s">
        <v>24</v>
      </c>
      <c r="G19" s="43" t="s">
        <v>35</v>
      </c>
      <c r="H19" s="42" t="s">
        <v>50</v>
      </c>
      <c r="I19" s="56"/>
      <c r="J19" s="56"/>
      <c r="K19" s="57"/>
      <c r="L19" s="52"/>
      <c r="M19" s="52"/>
    </row>
    <row r="20" spans="1:134" s="9" customFormat="1" ht="51.75" customHeight="1">
      <c r="A20" s="44">
        <v>13</v>
      </c>
      <c r="B20" s="59" t="s">
        <v>10</v>
      </c>
      <c r="C20" s="60" t="s">
        <v>90</v>
      </c>
      <c r="D20" s="61">
        <v>890000</v>
      </c>
      <c r="E20" s="61">
        <v>1068000</v>
      </c>
      <c r="F20" s="42" t="s">
        <v>24</v>
      </c>
      <c r="G20" s="43" t="s">
        <v>35</v>
      </c>
      <c r="H20" s="62" t="s">
        <v>91</v>
      </c>
      <c r="I20" s="56"/>
      <c r="J20" s="56"/>
      <c r="K20" s="57"/>
      <c r="L20" s="52"/>
      <c r="M20" s="52"/>
    </row>
    <row r="21" spans="1:134" s="9" customFormat="1" ht="51.75" customHeight="1">
      <c r="A21" s="21">
        <v>14</v>
      </c>
      <c r="B21" s="59" t="s">
        <v>10</v>
      </c>
      <c r="C21" s="60" t="s">
        <v>92</v>
      </c>
      <c r="D21" s="61">
        <v>100000</v>
      </c>
      <c r="E21" s="61">
        <v>120000</v>
      </c>
      <c r="F21" s="42" t="s">
        <v>24</v>
      </c>
      <c r="G21" s="43" t="s">
        <v>35</v>
      </c>
      <c r="H21" s="62" t="s">
        <v>93</v>
      </c>
      <c r="I21" s="56"/>
      <c r="J21" s="56"/>
      <c r="K21" s="57"/>
      <c r="L21" s="52"/>
      <c r="M21" s="52"/>
    </row>
    <row r="22" spans="1:134" s="9" customFormat="1" ht="51.75" customHeight="1">
      <c r="A22" s="21">
        <v>15</v>
      </c>
      <c r="B22" s="27" t="s">
        <v>10</v>
      </c>
      <c r="C22" s="28" t="s">
        <v>4</v>
      </c>
      <c r="D22" s="29">
        <v>50000</v>
      </c>
      <c r="E22" s="29">
        <f>SUM(D22*1.2)</f>
        <v>60000</v>
      </c>
      <c r="F22" s="30" t="s">
        <v>24</v>
      </c>
      <c r="G22" s="31" t="s">
        <v>35</v>
      </c>
      <c r="H22" s="30" t="s">
        <v>45</v>
      </c>
      <c r="I22" s="56"/>
      <c r="J22" s="56"/>
      <c r="K22" s="57"/>
      <c r="L22" s="52"/>
      <c r="M22" s="52"/>
    </row>
    <row r="23" spans="1:134" s="14" customFormat="1" ht="51.75" customHeight="1">
      <c r="A23" s="21">
        <v>16</v>
      </c>
      <c r="B23" s="45" t="s">
        <v>10</v>
      </c>
      <c r="C23" s="46" t="s">
        <v>2</v>
      </c>
      <c r="D23" s="47">
        <v>909090</v>
      </c>
      <c r="E23" s="47">
        <v>1000000</v>
      </c>
      <c r="F23" s="48" t="s">
        <v>24</v>
      </c>
      <c r="G23" s="49" t="s">
        <v>35</v>
      </c>
      <c r="H23" s="48" t="s">
        <v>43</v>
      </c>
      <c r="I23" s="50"/>
      <c r="J23" s="50"/>
      <c r="K23" s="51"/>
      <c r="L23" s="52"/>
      <c r="M23" s="52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</row>
    <row r="24" spans="1:134" s="9" customFormat="1" ht="51.75" customHeight="1">
      <c r="A24" s="21">
        <v>17</v>
      </c>
      <c r="B24" s="59" t="s">
        <v>10</v>
      </c>
      <c r="C24" s="60" t="s">
        <v>94</v>
      </c>
      <c r="D24" s="61">
        <v>800000</v>
      </c>
      <c r="E24" s="61">
        <v>960000</v>
      </c>
      <c r="F24" s="30" t="s">
        <v>24</v>
      </c>
      <c r="G24" s="31" t="s">
        <v>35</v>
      </c>
      <c r="H24" s="62" t="s">
        <v>95</v>
      </c>
      <c r="I24" s="56"/>
      <c r="J24" s="56"/>
      <c r="K24" s="57"/>
      <c r="L24" s="52"/>
      <c r="M24" s="52"/>
    </row>
    <row r="25" spans="1:134" s="9" customFormat="1" ht="51.75" customHeight="1">
      <c r="A25" s="63">
        <v>19</v>
      </c>
      <c r="B25" s="58" t="s">
        <v>10</v>
      </c>
      <c r="C25" s="35" t="s">
        <v>111</v>
      </c>
      <c r="D25" s="36">
        <v>770000</v>
      </c>
      <c r="E25" s="36">
        <v>924000</v>
      </c>
      <c r="F25" s="38" t="s">
        <v>24</v>
      </c>
      <c r="G25" s="37" t="s">
        <v>35</v>
      </c>
      <c r="H25" s="38" t="s">
        <v>41</v>
      </c>
      <c r="I25" s="64" t="s">
        <v>0</v>
      </c>
      <c r="J25" s="64"/>
      <c r="K25" s="65"/>
      <c r="L25" s="52"/>
      <c r="M25" s="52"/>
    </row>
    <row r="26" spans="1:134" s="6" customFormat="1" ht="51.75" customHeight="1">
      <c r="A26" s="21">
        <v>20</v>
      </c>
      <c r="B26" s="27" t="s">
        <v>10</v>
      </c>
      <c r="C26" s="28" t="s">
        <v>136</v>
      </c>
      <c r="D26" s="29">
        <v>300000</v>
      </c>
      <c r="E26" s="29">
        <v>360000</v>
      </c>
      <c r="F26" s="30" t="s">
        <v>24</v>
      </c>
      <c r="G26" s="31" t="s">
        <v>36</v>
      </c>
      <c r="H26" s="30" t="s">
        <v>137</v>
      </c>
      <c r="I26" s="32" t="s">
        <v>0</v>
      </c>
      <c r="J26" s="32"/>
      <c r="K26" s="66"/>
      <c r="L26" s="52"/>
      <c r="M26" s="52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</row>
    <row r="27" spans="1:134" s="161" customFormat="1" ht="51.75" customHeight="1">
      <c r="A27" s="150">
        <v>21</v>
      </c>
      <c r="B27" s="151" t="s">
        <v>10</v>
      </c>
      <c r="C27" s="152" t="s">
        <v>138</v>
      </c>
      <c r="D27" s="153">
        <v>100000</v>
      </c>
      <c r="E27" s="153">
        <v>120000</v>
      </c>
      <c r="F27" s="154" t="s">
        <v>24</v>
      </c>
      <c r="G27" s="155" t="s">
        <v>38</v>
      </c>
      <c r="H27" s="156"/>
      <c r="I27" s="157"/>
      <c r="J27" s="157"/>
      <c r="K27" s="158"/>
      <c r="L27" s="159"/>
      <c r="M27" s="159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  <c r="CK27" s="160"/>
      <c r="CL27" s="160"/>
      <c r="CM27" s="160"/>
      <c r="CN27" s="160"/>
      <c r="CO27" s="160"/>
      <c r="CP27" s="160"/>
      <c r="CQ27" s="160"/>
      <c r="CR27" s="160"/>
      <c r="CS27" s="160"/>
      <c r="CT27" s="160"/>
      <c r="CU27" s="160"/>
      <c r="CV27" s="160"/>
      <c r="CW27" s="160"/>
      <c r="CX27" s="160"/>
      <c r="CY27" s="160"/>
      <c r="CZ27" s="160"/>
      <c r="DA27" s="160"/>
      <c r="DB27" s="160"/>
      <c r="DC27" s="160"/>
      <c r="DD27" s="160"/>
      <c r="DE27" s="160"/>
      <c r="DF27" s="160"/>
      <c r="DG27" s="160"/>
      <c r="DH27" s="160"/>
      <c r="DI27" s="160"/>
      <c r="DJ27" s="160"/>
      <c r="DK27" s="160"/>
      <c r="DL27" s="160"/>
      <c r="DM27" s="160"/>
      <c r="DN27" s="160"/>
      <c r="DO27" s="160"/>
      <c r="DP27" s="160"/>
      <c r="DQ27" s="160"/>
      <c r="DR27" s="160"/>
      <c r="DS27" s="160"/>
      <c r="DT27" s="160"/>
      <c r="DU27" s="160"/>
      <c r="DV27" s="160"/>
      <c r="DW27" s="160"/>
      <c r="DX27" s="160"/>
      <c r="DY27" s="160"/>
      <c r="DZ27" s="160"/>
      <c r="EA27" s="160"/>
      <c r="EB27" s="160"/>
      <c r="EC27" s="160"/>
      <c r="ED27" s="160"/>
    </row>
    <row r="28" spans="1:134" s="6" customFormat="1" ht="51.75" customHeight="1">
      <c r="A28" s="63">
        <v>22</v>
      </c>
      <c r="B28" s="129" t="s">
        <v>10</v>
      </c>
      <c r="C28" s="130" t="s">
        <v>141</v>
      </c>
      <c r="D28" s="131">
        <v>990000</v>
      </c>
      <c r="E28" s="131">
        <f>SUM(D28*1.2)</f>
        <v>1188000</v>
      </c>
      <c r="F28" s="48" t="s">
        <v>24</v>
      </c>
      <c r="G28" s="132" t="s">
        <v>38</v>
      </c>
      <c r="H28" s="133" t="s">
        <v>139</v>
      </c>
      <c r="I28" s="64"/>
      <c r="J28" s="64"/>
      <c r="K28" s="65"/>
      <c r="L28" s="52"/>
      <c r="M28" s="52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</row>
    <row r="29" spans="1:134" s="161" customFormat="1" ht="51.75" customHeight="1">
      <c r="A29" s="162">
        <v>23</v>
      </c>
      <c r="B29" s="163" t="s">
        <v>10</v>
      </c>
      <c r="C29" s="164" t="s">
        <v>140</v>
      </c>
      <c r="D29" s="165">
        <v>120000</v>
      </c>
      <c r="E29" s="165">
        <v>144000</v>
      </c>
      <c r="F29" s="154" t="s">
        <v>24</v>
      </c>
      <c r="G29" s="166" t="s">
        <v>38</v>
      </c>
      <c r="H29" s="156"/>
      <c r="I29" s="157"/>
      <c r="J29" s="157"/>
      <c r="K29" s="158"/>
      <c r="L29" s="159"/>
      <c r="M29" s="159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  <c r="CQ29" s="160"/>
      <c r="CR29" s="160"/>
      <c r="CS29" s="160"/>
      <c r="CT29" s="160"/>
      <c r="CU29" s="160"/>
      <c r="CV29" s="160"/>
      <c r="CW29" s="160"/>
      <c r="CX29" s="160"/>
      <c r="CY29" s="160"/>
      <c r="CZ29" s="160"/>
      <c r="DA29" s="160"/>
      <c r="DB29" s="160"/>
      <c r="DC29" s="160"/>
      <c r="DD29" s="160"/>
      <c r="DE29" s="160"/>
      <c r="DF29" s="160"/>
      <c r="DG29" s="160"/>
      <c r="DH29" s="160"/>
      <c r="DI29" s="160"/>
      <c r="DJ29" s="160"/>
      <c r="DK29" s="160"/>
      <c r="DL29" s="160"/>
      <c r="DM29" s="160"/>
      <c r="DN29" s="160"/>
      <c r="DO29" s="160"/>
      <c r="DP29" s="160"/>
      <c r="DQ29" s="160"/>
      <c r="DR29" s="160"/>
      <c r="DS29" s="160"/>
      <c r="DT29" s="160"/>
      <c r="DU29" s="160"/>
      <c r="DV29" s="160"/>
      <c r="DW29" s="160"/>
      <c r="DX29" s="160"/>
      <c r="DY29" s="160"/>
      <c r="DZ29" s="160"/>
      <c r="EA29" s="160"/>
      <c r="EB29" s="160"/>
      <c r="EC29" s="160"/>
      <c r="ED29" s="160"/>
    </row>
    <row r="30" spans="1:134" s="6" customFormat="1" ht="51.75" customHeight="1">
      <c r="A30" s="87">
        <v>24</v>
      </c>
      <c r="B30" s="84" t="s">
        <v>10</v>
      </c>
      <c r="C30" s="107" t="s">
        <v>143</v>
      </c>
      <c r="D30" s="108">
        <v>600000</v>
      </c>
      <c r="E30" s="108">
        <v>720000</v>
      </c>
      <c r="F30" s="109" t="s">
        <v>24</v>
      </c>
      <c r="G30" s="110" t="s">
        <v>37</v>
      </c>
      <c r="H30" s="38" t="s">
        <v>160</v>
      </c>
      <c r="I30" s="64"/>
      <c r="J30" s="64"/>
      <c r="K30" s="65"/>
      <c r="L30" s="52"/>
      <c r="M30" s="52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</row>
    <row r="31" spans="1:134" s="6" customFormat="1" ht="51.75" customHeight="1">
      <c r="A31" s="21">
        <v>25</v>
      </c>
      <c r="B31" s="45" t="s">
        <v>10</v>
      </c>
      <c r="C31" s="46" t="s">
        <v>148</v>
      </c>
      <c r="D31" s="47">
        <v>666666.67000000004</v>
      </c>
      <c r="E31" s="47">
        <f>SUM(D31*1.2)</f>
        <v>800000.00400000007</v>
      </c>
      <c r="F31" s="48" t="s">
        <v>24</v>
      </c>
      <c r="G31" s="49" t="s">
        <v>36</v>
      </c>
      <c r="H31" s="48" t="s">
        <v>150</v>
      </c>
      <c r="I31" s="32"/>
      <c r="J31" s="32"/>
      <c r="K31" s="66"/>
      <c r="L31" s="52"/>
      <c r="M31" s="52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</row>
    <row r="32" spans="1:134" s="6" customFormat="1" ht="51.75" customHeight="1">
      <c r="A32" s="21">
        <v>26</v>
      </c>
      <c r="B32" s="45" t="s">
        <v>10</v>
      </c>
      <c r="C32" s="46" t="s">
        <v>149</v>
      </c>
      <c r="D32" s="47">
        <v>250000</v>
      </c>
      <c r="E32" s="47">
        <f>SUM(D32*1.2)</f>
        <v>300000</v>
      </c>
      <c r="F32" s="48" t="s">
        <v>24</v>
      </c>
      <c r="G32" s="49" t="s">
        <v>36</v>
      </c>
      <c r="H32" s="48" t="s">
        <v>151</v>
      </c>
      <c r="I32" s="32"/>
      <c r="J32" s="32"/>
      <c r="K32" s="66"/>
      <c r="L32" s="52"/>
      <c r="M32" s="52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</row>
    <row r="33" spans="1:134" s="128" customFormat="1" ht="51.75" customHeight="1">
      <c r="A33" s="67">
        <v>27</v>
      </c>
      <c r="B33" s="75" t="s">
        <v>23</v>
      </c>
      <c r="C33" s="122" t="s">
        <v>157</v>
      </c>
      <c r="D33" s="123">
        <v>950000</v>
      </c>
      <c r="E33" s="123">
        <f>SUM(D33*1.2)</f>
        <v>1140000</v>
      </c>
      <c r="F33" s="48" t="s">
        <v>24</v>
      </c>
      <c r="G33" s="49" t="s">
        <v>38</v>
      </c>
      <c r="H33" s="124" t="s">
        <v>161</v>
      </c>
      <c r="I33" s="125"/>
      <c r="J33" s="125"/>
      <c r="K33" s="126"/>
      <c r="L33" s="127"/>
      <c r="M33" s="127"/>
    </row>
    <row r="34" spans="1:134" s="6" customFormat="1" ht="51.75" customHeight="1">
      <c r="A34" s="67">
        <v>1</v>
      </c>
      <c r="B34" s="68" t="s">
        <v>23</v>
      </c>
      <c r="C34" s="69" t="s">
        <v>15</v>
      </c>
      <c r="D34" s="70">
        <v>600000</v>
      </c>
      <c r="E34" s="70">
        <f>SUM(D34*1.2)</f>
        <v>720000</v>
      </c>
      <c r="F34" s="71" t="s">
        <v>24</v>
      </c>
      <c r="G34" s="72" t="s">
        <v>35</v>
      </c>
      <c r="H34" s="71" t="s">
        <v>58</v>
      </c>
      <c r="I34" s="125"/>
      <c r="J34" s="73"/>
      <c r="K34" s="74"/>
      <c r="L34" s="52"/>
      <c r="M34" s="52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</row>
    <row r="35" spans="1:134" s="6" customFormat="1" ht="51.75" customHeight="1">
      <c r="A35" s="21">
        <v>2</v>
      </c>
      <c r="B35" s="68" t="s">
        <v>23</v>
      </c>
      <c r="C35" s="69" t="s">
        <v>119</v>
      </c>
      <c r="D35" s="70">
        <v>200000</v>
      </c>
      <c r="E35" s="70">
        <v>240000</v>
      </c>
      <c r="F35" s="71" t="s">
        <v>24</v>
      </c>
      <c r="G35" s="72" t="s">
        <v>35</v>
      </c>
      <c r="H35" s="71" t="s">
        <v>41</v>
      </c>
      <c r="I35" s="73"/>
      <c r="J35" s="73"/>
      <c r="K35" s="74"/>
      <c r="L35" s="52"/>
      <c r="M35" s="52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</row>
    <row r="36" spans="1:134" s="6" customFormat="1" ht="51.75" customHeight="1">
      <c r="A36" s="67">
        <v>3</v>
      </c>
      <c r="B36" s="68" t="s">
        <v>23</v>
      </c>
      <c r="C36" s="69" t="s">
        <v>120</v>
      </c>
      <c r="D36" s="70">
        <v>200000</v>
      </c>
      <c r="E36" s="70">
        <f>SUM(D36*1.2)</f>
        <v>240000</v>
      </c>
      <c r="F36" s="71" t="s">
        <v>24</v>
      </c>
      <c r="G36" s="72" t="s">
        <v>35</v>
      </c>
      <c r="H36" s="71" t="s">
        <v>122</v>
      </c>
      <c r="I36" s="73"/>
      <c r="J36" s="73"/>
      <c r="K36" s="74"/>
      <c r="L36" s="52"/>
      <c r="M36" s="52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</row>
    <row r="37" spans="1:134" s="6" customFormat="1" ht="51.75" customHeight="1">
      <c r="A37" s="67">
        <v>4</v>
      </c>
      <c r="B37" s="68" t="s">
        <v>23</v>
      </c>
      <c r="C37" s="69" t="s">
        <v>121</v>
      </c>
      <c r="D37" s="70">
        <v>350000</v>
      </c>
      <c r="E37" s="70">
        <f t="shared" ref="E37" si="1">SUM(D37*1.2)</f>
        <v>420000</v>
      </c>
      <c r="F37" s="71" t="s">
        <v>24</v>
      </c>
      <c r="G37" s="72" t="s">
        <v>35</v>
      </c>
      <c r="H37" s="71" t="s">
        <v>123</v>
      </c>
      <c r="I37" s="73"/>
      <c r="J37" s="73"/>
      <c r="K37" s="74"/>
      <c r="L37" s="52"/>
      <c r="M37" s="52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</row>
    <row r="38" spans="1:134" s="6" customFormat="1" ht="51.75" customHeight="1">
      <c r="A38" s="21">
        <v>5</v>
      </c>
      <c r="B38" s="27" t="s">
        <v>23</v>
      </c>
      <c r="C38" s="28" t="s">
        <v>96</v>
      </c>
      <c r="D38" s="29">
        <v>300000</v>
      </c>
      <c r="E38" s="29">
        <v>360000</v>
      </c>
      <c r="F38" s="30" t="s">
        <v>24</v>
      </c>
      <c r="G38" s="31" t="s">
        <v>35</v>
      </c>
      <c r="H38" s="30" t="s">
        <v>63</v>
      </c>
      <c r="I38" s="73"/>
      <c r="J38" s="73"/>
      <c r="K38" s="74"/>
      <c r="L38" s="52"/>
      <c r="M38" s="52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</row>
    <row r="39" spans="1:134" s="6" customFormat="1" ht="51.75" customHeight="1">
      <c r="A39" s="67">
        <v>6</v>
      </c>
      <c r="B39" s="68" t="s">
        <v>23</v>
      </c>
      <c r="C39" s="28" t="s">
        <v>22</v>
      </c>
      <c r="D39" s="29">
        <v>480000</v>
      </c>
      <c r="E39" s="29">
        <f>SUM(D39*1.2)</f>
        <v>576000</v>
      </c>
      <c r="F39" s="30" t="s">
        <v>24</v>
      </c>
      <c r="G39" s="31" t="s">
        <v>35</v>
      </c>
      <c r="H39" s="30" t="s">
        <v>67</v>
      </c>
      <c r="I39" s="73"/>
      <c r="J39" s="73"/>
      <c r="K39" s="74"/>
      <c r="L39" s="52"/>
      <c r="M39" s="52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</row>
    <row r="40" spans="1:134" s="6" customFormat="1" ht="51.75" customHeight="1">
      <c r="A40" s="21">
        <v>7</v>
      </c>
      <c r="B40" s="68" t="s">
        <v>23</v>
      </c>
      <c r="C40" s="28" t="s">
        <v>81</v>
      </c>
      <c r="D40" s="29">
        <v>500000</v>
      </c>
      <c r="E40" s="29">
        <f>SUM(D40*1.2)</f>
        <v>600000</v>
      </c>
      <c r="F40" s="30" t="s">
        <v>24</v>
      </c>
      <c r="G40" s="30" t="s">
        <v>77</v>
      </c>
      <c r="H40" s="30" t="s">
        <v>64</v>
      </c>
      <c r="I40" s="73"/>
      <c r="J40" s="73"/>
      <c r="K40" s="74"/>
      <c r="L40" s="52"/>
      <c r="M40" s="52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</row>
    <row r="41" spans="1:134" s="6" customFormat="1" ht="51.75" customHeight="1">
      <c r="A41" s="67">
        <v>8</v>
      </c>
      <c r="B41" s="68" t="s">
        <v>23</v>
      </c>
      <c r="C41" s="28" t="s">
        <v>97</v>
      </c>
      <c r="D41" s="29">
        <v>950000</v>
      </c>
      <c r="E41" s="29">
        <v>1140000</v>
      </c>
      <c r="F41" s="30" t="s">
        <v>24</v>
      </c>
      <c r="G41" s="31" t="s">
        <v>35</v>
      </c>
      <c r="H41" s="30" t="s">
        <v>98</v>
      </c>
      <c r="I41" s="73"/>
      <c r="J41" s="73"/>
      <c r="K41" s="74"/>
      <c r="L41" s="52"/>
      <c r="M41" s="52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</row>
    <row r="42" spans="1:134" s="7" customFormat="1" ht="51.75" customHeight="1">
      <c r="A42" s="21">
        <v>9</v>
      </c>
      <c r="B42" s="75" t="s">
        <v>23</v>
      </c>
      <c r="C42" s="46" t="s">
        <v>84</v>
      </c>
      <c r="D42" s="47">
        <v>416666</v>
      </c>
      <c r="E42" s="47">
        <v>500000</v>
      </c>
      <c r="F42" s="48" t="s">
        <v>24</v>
      </c>
      <c r="G42" s="49" t="s">
        <v>35</v>
      </c>
      <c r="H42" s="48" t="s">
        <v>66</v>
      </c>
      <c r="I42" s="76"/>
      <c r="J42" s="76"/>
      <c r="K42" s="77"/>
      <c r="L42" s="20"/>
      <c r="M42" s="2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</row>
    <row r="43" spans="1:134" s="10" customFormat="1" ht="51.75" customHeight="1">
      <c r="A43" s="67">
        <v>10</v>
      </c>
      <c r="B43" s="167" t="s">
        <v>23</v>
      </c>
      <c r="C43" s="40" t="s">
        <v>86</v>
      </c>
      <c r="D43" s="41">
        <v>916666.66</v>
      </c>
      <c r="E43" s="41">
        <v>1100000</v>
      </c>
      <c r="F43" s="42" t="s">
        <v>24</v>
      </c>
      <c r="G43" s="43" t="s">
        <v>35</v>
      </c>
      <c r="H43" s="42" t="s">
        <v>145</v>
      </c>
      <c r="I43" s="168"/>
      <c r="J43" s="168"/>
      <c r="K43" s="169"/>
      <c r="L43" s="20"/>
      <c r="M43" s="20"/>
    </row>
    <row r="44" spans="1:134" s="7" customFormat="1" ht="51.75" customHeight="1">
      <c r="A44" s="21">
        <v>11</v>
      </c>
      <c r="B44" s="75" t="s">
        <v>23</v>
      </c>
      <c r="C44" s="46" t="s">
        <v>85</v>
      </c>
      <c r="D44" s="47">
        <v>941666.66</v>
      </c>
      <c r="E44" s="47">
        <v>1130000</v>
      </c>
      <c r="F44" s="48" t="s">
        <v>24</v>
      </c>
      <c r="G44" s="49" t="s">
        <v>35</v>
      </c>
      <c r="H44" s="48" t="s">
        <v>144</v>
      </c>
      <c r="I44" s="76"/>
      <c r="J44" s="76"/>
      <c r="K44" s="77"/>
      <c r="L44" s="20"/>
      <c r="M44" s="2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</row>
    <row r="45" spans="1:134" s="6" customFormat="1" ht="51.75" customHeight="1">
      <c r="A45" s="21">
        <v>12</v>
      </c>
      <c r="B45" s="68" t="s">
        <v>23</v>
      </c>
      <c r="C45" s="28" t="s">
        <v>99</v>
      </c>
      <c r="D45" s="29">
        <v>100000</v>
      </c>
      <c r="E45" s="29">
        <v>120000</v>
      </c>
      <c r="F45" s="30" t="s">
        <v>24</v>
      </c>
      <c r="G45" s="31" t="s">
        <v>35</v>
      </c>
      <c r="H45" s="30" t="s">
        <v>100</v>
      </c>
      <c r="I45" s="73"/>
      <c r="J45" s="73"/>
      <c r="K45" s="74"/>
      <c r="L45" s="52"/>
      <c r="M45" s="52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</row>
    <row r="46" spans="1:134" s="6" customFormat="1" ht="51.75" customHeight="1">
      <c r="A46" s="21">
        <v>13</v>
      </c>
      <c r="B46" s="68" t="s">
        <v>23</v>
      </c>
      <c r="C46" s="28" t="s">
        <v>112</v>
      </c>
      <c r="D46" s="29">
        <v>300000</v>
      </c>
      <c r="E46" s="29">
        <v>360000</v>
      </c>
      <c r="F46" s="30" t="s">
        <v>24</v>
      </c>
      <c r="G46" s="31" t="s">
        <v>35</v>
      </c>
      <c r="H46" s="30" t="s">
        <v>113</v>
      </c>
      <c r="I46" s="73"/>
      <c r="J46" s="73"/>
      <c r="K46" s="74"/>
      <c r="L46" s="52"/>
      <c r="M46" s="52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</row>
    <row r="47" spans="1:134" s="6" customFormat="1" ht="51.75" customHeight="1">
      <c r="A47" s="67">
        <v>14</v>
      </c>
      <c r="B47" s="68" t="s">
        <v>23</v>
      </c>
      <c r="C47" s="28" t="s">
        <v>16</v>
      </c>
      <c r="D47" s="29">
        <v>420000</v>
      </c>
      <c r="E47" s="29">
        <f>SUM(D47*1.2)</f>
        <v>504000</v>
      </c>
      <c r="F47" s="30" t="s">
        <v>24</v>
      </c>
      <c r="G47" s="31" t="s">
        <v>35</v>
      </c>
      <c r="H47" s="30" t="s">
        <v>101</v>
      </c>
      <c r="I47" s="73"/>
      <c r="J47" s="73"/>
      <c r="K47" s="74"/>
      <c r="L47" s="52"/>
      <c r="M47" s="52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</row>
    <row r="48" spans="1:134" s="6" customFormat="1" ht="51.75" customHeight="1">
      <c r="A48" s="21">
        <v>15</v>
      </c>
      <c r="B48" s="68" t="s">
        <v>23</v>
      </c>
      <c r="C48" s="28" t="s">
        <v>124</v>
      </c>
      <c r="D48" s="29">
        <v>50000</v>
      </c>
      <c r="E48" s="29">
        <v>60000</v>
      </c>
      <c r="F48" s="30" t="s">
        <v>24</v>
      </c>
      <c r="G48" s="31" t="s">
        <v>35</v>
      </c>
      <c r="H48" s="30" t="s">
        <v>102</v>
      </c>
      <c r="I48" s="73"/>
      <c r="J48" s="73"/>
      <c r="K48" s="74"/>
      <c r="L48" s="52"/>
      <c r="M48" s="52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</row>
    <row r="49" spans="1:134" s="6" customFormat="1" ht="51.75" customHeight="1">
      <c r="A49" s="67">
        <v>16</v>
      </c>
      <c r="B49" s="27" t="s">
        <v>23</v>
      </c>
      <c r="C49" s="28" t="s">
        <v>11</v>
      </c>
      <c r="D49" s="29">
        <v>300000</v>
      </c>
      <c r="E49" s="29">
        <f t="shared" ref="E49" si="2">SUM(D49*1.2)</f>
        <v>360000</v>
      </c>
      <c r="F49" s="30" t="s">
        <v>24</v>
      </c>
      <c r="G49" s="31" t="s">
        <v>35</v>
      </c>
      <c r="H49" s="30" t="s">
        <v>52</v>
      </c>
      <c r="I49" s="73"/>
      <c r="J49" s="73"/>
      <c r="K49" s="74"/>
      <c r="L49" s="52"/>
      <c r="M49" s="52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</row>
    <row r="50" spans="1:134" s="6" customFormat="1" ht="51.75" customHeight="1">
      <c r="A50" s="21">
        <v>17</v>
      </c>
      <c r="B50" s="68" t="s">
        <v>23</v>
      </c>
      <c r="C50" s="28" t="s">
        <v>103</v>
      </c>
      <c r="D50" s="29">
        <v>800000</v>
      </c>
      <c r="E50" s="29">
        <v>960000</v>
      </c>
      <c r="F50" s="30" t="s">
        <v>24</v>
      </c>
      <c r="G50" s="31" t="s">
        <v>35</v>
      </c>
      <c r="H50" s="30" t="s">
        <v>62</v>
      </c>
      <c r="I50" s="73"/>
      <c r="J50" s="73"/>
      <c r="K50" s="74"/>
      <c r="L50" s="52"/>
      <c r="M50" s="52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</row>
    <row r="51" spans="1:134" s="6" customFormat="1" ht="51.75" customHeight="1">
      <c r="A51" s="67">
        <v>18</v>
      </c>
      <c r="B51" s="68" t="s">
        <v>23</v>
      </c>
      <c r="C51" s="28" t="s">
        <v>104</v>
      </c>
      <c r="D51" s="29">
        <v>400000</v>
      </c>
      <c r="E51" s="29">
        <v>480000</v>
      </c>
      <c r="F51" s="30" t="s">
        <v>24</v>
      </c>
      <c r="G51" s="31" t="s">
        <v>35</v>
      </c>
      <c r="H51" s="30" t="s">
        <v>105</v>
      </c>
      <c r="I51" s="73"/>
      <c r="J51" s="73"/>
      <c r="K51" s="74"/>
      <c r="L51" s="52"/>
      <c r="M51" s="52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</row>
    <row r="52" spans="1:134" s="6" customFormat="1" ht="51.75" customHeight="1">
      <c r="A52" s="21">
        <v>19</v>
      </c>
      <c r="B52" s="68" t="s">
        <v>23</v>
      </c>
      <c r="C52" s="28" t="s">
        <v>21</v>
      </c>
      <c r="D52" s="29">
        <v>200000</v>
      </c>
      <c r="E52" s="29">
        <f>SUM(D52*1.2)</f>
        <v>240000</v>
      </c>
      <c r="F52" s="30" t="s">
        <v>24</v>
      </c>
      <c r="G52" s="31" t="s">
        <v>35</v>
      </c>
      <c r="H52" s="30" t="s">
        <v>65</v>
      </c>
      <c r="I52" s="73"/>
      <c r="J52" s="73"/>
      <c r="K52" s="74"/>
      <c r="L52" s="52"/>
      <c r="M52" s="52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</row>
    <row r="53" spans="1:134" s="7" customFormat="1" ht="51.75" customHeight="1">
      <c r="A53" s="67">
        <v>20</v>
      </c>
      <c r="B53" s="75" t="s">
        <v>23</v>
      </c>
      <c r="C53" s="46" t="s">
        <v>125</v>
      </c>
      <c r="D53" s="47">
        <v>808333</v>
      </c>
      <c r="E53" s="47">
        <v>970000</v>
      </c>
      <c r="F53" s="48" t="s">
        <v>24</v>
      </c>
      <c r="G53" s="49" t="s">
        <v>35</v>
      </c>
      <c r="H53" s="48" t="s">
        <v>107</v>
      </c>
      <c r="I53" s="76"/>
      <c r="J53" s="76"/>
      <c r="K53" s="77"/>
      <c r="L53" s="20"/>
      <c r="M53" s="2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</row>
    <row r="54" spans="1:134" s="6" customFormat="1" ht="51.75" customHeight="1">
      <c r="A54" s="21">
        <v>21</v>
      </c>
      <c r="B54" s="68" t="s">
        <v>23</v>
      </c>
      <c r="C54" s="28" t="s">
        <v>106</v>
      </c>
      <c r="D54" s="29">
        <v>800000</v>
      </c>
      <c r="E54" s="29">
        <v>960000</v>
      </c>
      <c r="F54" s="30" t="s">
        <v>24</v>
      </c>
      <c r="G54" s="31" t="s">
        <v>35</v>
      </c>
      <c r="H54" s="30" t="s">
        <v>82</v>
      </c>
      <c r="I54" s="73"/>
      <c r="J54" s="73"/>
      <c r="K54" s="74"/>
      <c r="L54" s="52"/>
      <c r="M54" s="52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</row>
    <row r="55" spans="1:134" s="6" customFormat="1" ht="51.75" customHeight="1">
      <c r="A55" s="67">
        <v>22</v>
      </c>
      <c r="B55" s="78" t="s">
        <v>23</v>
      </c>
      <c r="C55" s="28" t="s">
        <v>69</v>
      </c>
      <c r="D55" s="29">
        <v>250000</v>
      </c>
      <c r="E55" s="79">
        <f t="shared" ref="E55:E62" si="3">SUM(D55*1.2)</f>
        <v>300000</v>
      </c>
      <c r="F55" s="30" t="s">
        <v>24</v>
      </c>
      <c r="G55" s="31" t="s">
        <v>35</v>
      </c>
      <c r="H55" s="80" t="s">
        <v>70</v>
      </c>
      <c r="I55" s="73"/>
      <c r="J55" s="73"/>
      <c r="K55" s="74"/>
      <c r="L55" s="52"/>
      <c r="M55" s="52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</row>
    <row r="56" spans="1:134" s="6" customFormat="1" ht="51.75" customHeight="1">
      <c r="A56" s="67">
        <v>23</v>
      </c>
      <c r="B56" s="27" t="s">
        <v>23</v>
      </c>
      <c r="C56" s="81" t="s">
        <v>76</v>
      </c>
      <c r="D56" s="29">
        <v>900000</v>
      </c>
      <c r="E56" s="79">
        <f t="shared" si="3"/>
        <v>1080000</v>
      </c>
      <c r="F56" s="30" t="s">
        <v>24</v>
      </c>
      <c r="G56" s="80" t="s">
        <v>77</v>
      </c>
      <c r="H56" s="80" t="s">
        <v>78</v>
      </c>
      <c r="I56" s="73"/>
      <c r="J56" s="73"/>
      <c r="K56" s="74"/>
      <c r="L56" s="52"/>
      <c r="M56" s="52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</row>
    <row r="57" spans="1:134" s="6" customFormat="1" ht="51.75" customHeight="1">
      <c r="A57" s="21">
        <v>24</v>
      </c>
      <c r="B57" s="68" t="s">
        <v>23</v>
      </c>
      <c r="C57" s="28" t="s">
        <v>14</v>
      </c>
      <c r="D57" s="29">
        <v>450000</v>
      </c>
      <c r="E57" s="29">
        <f t="shared" si="3"/>
        <v>540000</v>
      </c>
      <c r="F57" s="30" t="s">
        <v>24</v>
      </c>
      <c r="G57" s="31" t="s">
        <v>35</v>
      </c>
      <c r="H57" s="30" t="s">
        <v>57</v>
      </c>
      <c r="I57" s="73"/>
      <c r="J57" s="73"/>
      <c r="K57" s="74"/>
      <c r="L57" s="52"/>
      <c r="M57" s="52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</row>
    <row r="58" spans="1:134" s="6" customFormat="1" ht="51.75" customHeight="1">
      <c r="A58" s="67">
        <v>25</v>
      </c>
      <c r="B58" s="78" t="s">
        <v>23</v>
      </c>
      <c r="C58" s="40" t="s">
        <v>108</v>
      </c>
      <c r="D58" s="29">
        <v>650000</v>
      </c>
      <c r="E58" s="79">
        <f t="shared" si="3"/>
        <v>780000</v>
      </c>
      <c r="F58" s="30" t="s">
        <v>24</v>
      </c>
      <c r="G58" s="31" t="s">
        <v>35</v>
      </c>
      <c r="H58" s="80" t="s">
        <v>71</v>
      </c>
      <c r="I58" s="73"/>
      <c r="J58" s="73"/>
      <c r="K58" s="74"/>
      <c r="L58" s="52"/>
      <c r="M58" s="52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</row>
    <row r="59" spans="1:134" s="6" customFormat="1" ht="51.75" customHeight="1">
      <c r="A59" s="21">
        <v>26</v>
      </c>
      <c r="B59" s="68" t="s">
        <v>23</v>
      </c>
      <c r="C59" s="28" t="s">
        <v>109</v>
      </c>
      <c r="D59" s="29">
        <v>400000</v>
      </c>
      <c r="E59" s="29">
        <f t="shared" si="3"/>
        <v>480000</v>
      </c>
      <c r="F59" s="30" t="s">
        <v>24</v>
      </c>
      <c r="G59" s="31" t="s">
        <v>35</v>
      </c>
      <c r="H59" s="30" t="s">
        <v>110</v>
      </c>
      <c r="I59" s="73"/>
      <c r="J59" s="73"/>
      <c r="K59" s="74"/>
      <c r="L59" s="52"/>
      <c r="M59" s="52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</row>
    <row r="60" spans="1:134" s="6" customFormat="1" ht="51.75" customHeight="1">
      <c r="A60" s="67">
        <v>27</v>
      </c>
      <c r="B60" s="27" t="s">
        <v>23</v>
      </c>
      <c r="C60" s="134" t="s">
        <v>74</v>
      </c>
      <c r="D60" s="29">
        <v>200000</v>
      </c>
      <c r="E60" s="79">
        <f t="shared" si="3"/>
        <v>240000</v>
      </c>
      <c r="F60" s="30" t="s">
        <v>24</v>
      </c>
      <c r="G60" s="31" t="s">
        <v>36</v>
      </c>
      <c r="H60" s="30" t="s">
        <v>75</v>
      </c>
      <c r="I60" s="73"/>
      <c r="J60" s="73"/>
      <c r="K60" s="74"/>
      <c r="L60" s="52"/>
      <c r="M60" s="52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</row>
    <row r="61" spans="1:134" s="6" customFormat="1" ht="51.75" customHeight="1">
      <c r="A61" s="21">
        <v>28</v>
      </c>
      <c r="B61" s="68" t="s">
        <v>23</v>
      </c>
      <c r="C61" s="28" t="s">
        <v>18</v>
      </c>
      <c r="D61" s="29">
        <v>600000</v>
      </c>
      <c r="E61" s="29">
        <f t="shared" si="3"/>
        <v>720000</v>
      </c>
      <c r="F61" s="30" t="s">
        <v>24</v>
      </c>
      <c r="G61" s="31" t="s">
        <v>35</v>
      </c>
      <c r="H61" s="30" t="s">
        <v>59</v>
      </c>
      <c r="I61" s="73"/>
      <c r="J61" s="73"/>
      <c r="K61" s="74"/>
      <c r="L61" s="52"/>
      <c r="M61" s="52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</row>
    <row r="62" spans="1:134" s="6" customFormat="1" ht="51.75" customHeight="1">
      <c r="A62" s="67">
        <v>29</v>
      </c>
      <c r="B62" s="68" t="s">
        <v>23</v>
      </c>
      <c r="C62" s="28" t="s">
        <v>20</v>
      </c>
      <c r="D62" s="29">
        <v>300000</v>
      </c>
      <c r="E62" s="29">
        <f t="shared" si="3"/>
        <v>360000</v>
      </c>
      <c r="F62" s="30" t="s">
        <v>24</v>
      </c>
      <c r="G62" s="31" t="s">
        <v>35</v>
      </c>
      <c r="H62" s="30" t="s">
        <v>61</v>
      </c>
      <c r="I62" s="73"/>
      <c r="J62" s="73"/>
      <c r="K62" s="74"/>
      <c r="L62" s="52"/>
      <c r="M62" s="52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</row>
    <row r="63" spans="1:134" s="6" customFormat="1" ht="51.75" customHeight="1">
      <c r="A63" s="21">
        <v>30</v>
      </c>
      <c r="B63" s="68" t="s">
        <v>23</v>
      </c>
      <c r="C63" s="28" t="s">
        <v>126</v>
      </c>
      <c r="D63" s="29">
        <v>350000</v>
      </c>
      <c r="E63" s="29">
        <v>420000</v>
      </c>
      <c r="F63" s="30" t="s">
        <v>24</v>
      </c>
      <c r="G63" s="31" t="s">
        <v>35</v>
      </c>
      <c r="H63" s="30" t="s">
        <v>68</v>
      </c>
      <c r="I63" s="73"/>
      <c r="J63" s="73"/>
      <c r="K63" s="74"/>
      <c r="L63" s="52"/>
      <c r="M63" s="52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</row>
    <row r="64" spans="1:134" s="6" customFormat="1" ht="51.75" customHeight="1">
      <c r="A64" s="67">
        <v>31</v>
      </c>
      <c r="B64" s="68" t="s">
        <v>23</v>
      </c>
      <c r="C64" s="82" t="s">
        <v>127</v>
      </c>
      <c r="D64" s="29">
        <v>400000</v>
      </c>
      <c r="E64" s="29">
        <v>480000</v>
      </c>
      <c r="F64" s="30" t="s">
        <v>24</v>
      </c>
      <c r="G64" s="31" t="s">
        <v>35</v>
      </c>
      <c r="H64" s="83">
        <v>5503000</v>
      </c>
      <c r="I64" s="73"/>
      <c r="J64" s="73"/>
      <c r="K64" s="74"/>
      <c r="L64" s="52"/>
      <c r="M64" s="52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</row>
    <row r="65" spans="1:134" s="6" customFormat="1" ht="51.75" customHeight="1">
      <c r="A65" s="21">
        <v>32</v>
      </c>
      <c r="B65" s="75" t="s">
        <v>23</v>
      </c>
      <c r="C65" s="46" t="s">
        <v>19</v>
      </c>
      <c r="D65" s="47">
        <v>416666</v>
      </c>
      <c r="E65" s="47">
        <v>500000</v>
      </c>
      <c r="F65" s="48" t="s">
        <v>24</v>
      </c>
      <c r="G65" s="49" t="s">
        <v>35</v>
      </c>
      <c r="H65" s="48" t="s">
        <v>60</v>
      </c>
      <c r="I65" s="114"/>
      <c r="J65" s="114"/>
      <c r="K65" s="115"/>
      <c r="L65" s="52"/>
      <c r="M65" s="52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</row>
    <row r="66" spans="1:134" s="7" customFormat="1" ht="51.75" customHeight="1">
      <c r="A66" s="67">
        <v>33</v>
      </c>
      <c r="B66" s="75" t="s">
        <v>23</v>
      </c>
      <c r="C66" s="46" t="s">
        <v>17</v>
      </c>
      <c r="D66" s="47">
        <v>400000</v>
      </c>
      <c r="E66" s="47">
        <v>480000</v>
      </c>
      <c r="F66" s="48" t="s">
        <v>24</v>
      </c>
      <c r="G66" s="49" t="s">
        <v>35</v>
      </c>
      <c r="H66" s="48" t="s">
        <v>170</v>
      </c>
      <c r="I66" s="76"/>
      <c r="J66" s="76"/>
      <c r="K66" s="77"/>
      <c r="L66" s="20"/>
      <c r="M66" s="2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</row>
    <row r="67" spans="1:134" s="6" customFormat="1" ht="51.75" customHeight="1">
      <c r="A67" s="21">
        <v>34</v>
      </c>
      <c r="B67" s="68" t="s">
        <v>23</v>
      </c>
      <c r="C67" s="28" t="s">
        <v>55</v>
      </c>
      <c r="D67" s="29">
        <v>800000</v>
      </c>
      <c r="E67" s="29">
        <f>SUM(D67*1.2)</f>
        <v>960000</v>
      </c>
      <c r="F67" s="30" t="s">
        <v>24</v>
      </c>
      <c r="G67" s="31" t="s">
        <v>35</v>
      </c>
      <c r="H67" s="30" t="s">
        <v>56</v>
      </c>
      <c r="I67" s="73"/>
      <c r="J67" s="73"/>
      <c r="K67" s="74"/>
      <c r="L67" s="52"/>
      <c r="M67" s="52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</row>
    <row r="68" spans="1:134" s="6" customFormat="1" ht="51.75" customHeight="1">
      <c r="A68" s="67">
        <v>35</v>
      </c>
      <c r="B68" s="68" t="s">
        <v>23</v>
      </c>
      <c r="C68" s="69" t="s">
        <v>12</v>
      </c>
      <c r="D68" s="70">
        <v>400000</v>
      </c>
      <c r="E68" s="70">
        <f>SUM(D68*1.2)</f>
        <v>480000</v>
      </c>
      <c r="F68" s="71" t="s">
        <v>24</v>
      </c>
      <c r="G68" s="31" t="s">
        <v>35</v>
      </c>
      <c r="H68" s="30" t="s">
        <v>53</v>
      </c>
      <c r="I68" s="73"/>
      <c r="J68" s="73"/>
      <c r="K68" s="74"/>
      <c r="L68" s="52"/>
      <c r="M68" s="52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</row>
    <row r="69" spans="1:134" s="6" customFormat="1" ht="51.75" customHeight="1">
      <c r="A69" s="63">
        <v>36</v>
      </c>
      <c r="B69" s="84" t="s">
        <v>23</v>
      </c>
      <c r="C69" s="35" t="s">
        <v>13</v>
      </c>
      <c r="D69" s="36">
        <v>300000</v>
      </c>
      <c r="E69" s="36">
        <f>SUM(D69*1.2)</f>
        <v>360000</v>
      </c>
      <c r="F69" s="38" t="s">
        <v>24</v>
      </c>
      <c r="G69" s="37" t="s">
        <v>38</v>
      </c>
      <c r="H69" s="38" t="s">
        <v>54</v>
      </c>
      <c r="I69" s="85"/>
      <c r="J69" s="85"/>
      <c r="K69" s="86"/>
      <c r="L69" s="52"/>
      <c r="M69" s="52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</row>
    <row r="70" spans="1:134" s="6" customFormat="1" ht="51.75" customHeight="1">
      <c r="A70" s="21">
        <v>37</v>
      </c>
      <c r="B70" s="27" t="s">
        <v>23</v>
      </c>
      <c r="C70" s="28" t="s">
        <v>128</v>
      </c>
      <c r="D70" s="29">
        <v>490000</v>
      </c>
      <c r="E70" s="29">
        <v>588000</v>
      </c>
      <c r="F70" s="38" t="s">
        <v>24</v>
      </c>
      <c r="G70" s="31" t="s">
        <v>36</v>
      </c>
      <c r="H70" s="30" t="s">
        <v>131</v>
      </c>
      <c r="I70" s="32"/>
      <c r="J70" s="32"/>
      <c r="K70" s="66"/>
      <c r="L70" s="52"/>
      <c r="M70" s="52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</row>
    <row r="71" spans="1:134" s="6" customFormat="1" ht="51.75" customHeight="1">
      <c r="A71" s="21">
        <v>38</v>
      </c>
      <c r="B71" s="27" t="s">
        <v>23</v>
      </c>
      <c r="C71" s="28" t="s">
        <v>129</v>
      </c>
      <c r="D71" s="29">
        <v>490000</v>
      </c>
      <c r="E71" s="29">
        <v>588000</v>
      </c>
      <c r="F71" s="38" t="s">
        <v>24</v>
      </c>
      <c r="G71" s="31" t="s">
        <v>36</v>
      </c>
      <c r="H71" s="30" t="s">
        <v>132</v>
      </c>
      <c r="I71" s="32"/>
      <c r="J71" s="32"/>
      <c r="K71" s="66"/>
      <c r="L71" s="52"/>
      <c r="M71" s="52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</row>
    <row r="72" spans="1:134" s="6" customFormat="1" ht="51.75" customHeight="1">
      <c r="A72" s="87">
        <v>39</v>
      </c>
      <c r="B72" s="170" t="s">
        <v>23</v>
      </c>
      <c r="C72" s="171" t="s">
        <v>130</v>
      </c>
      <c r="D72" s="172">
        <v>833333</v>
      </c>
      <c r="E72" s="172">
        <v>1000000</v>
      </c>
      <c r="F72" s="173" t="s">
        <v>24</v>
      </c>
      <c r="G72" s="174" t="s">
        <v>36</v>
      </c>
      <c r="H72" s="175" t="s">
        <v>133</v>
      </c>
      <c r="I72" s="176"/>
      <c r="J72" s="176"/>
      <c r="K72" s="177"/>
      <c r="L72" s="52"/>
      <c r="M72" s="52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</row>
    <row r="73" spans="1:134" s="6" customFormat="1" ht="51.75" customHeight="1">
      <c r="A73" s="21">
        <v>40</v>
      </c>
      <c r="B73" s="59" t="s">
        <v>23</v>
      </c>
      <c r="C73" s="60" t="s">
        <v>135</v>
      </c>
      <c r="D73" s="61">
        <v>960000</v>
      </c>
      <c r="E73" s="61">
        <v>1152000</v>
      </c>
      <c r="F73" s="62" t="s">
        <v>24</v>
      </c>
      <c r="G73" s="31" t="s">
        <v>36</v>
      </c>
      <c r="H73" s="138" t="s">
        <v>167</v>
      </c>
      <c r="I73" s="56"/>
      <c r="J73" s="56"/>
      <c r="K73" s="57"/>
      <c r="L73" s="52"/>
      <c r="M73" s="52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</row>
    <row r="74" spans="1:134" s="13" customFormat="1" ht="51.75" customHeight="1">
      <c r="A74" s="63">
        <v>41</v>
      </c>
      <c r="B74" s="111" t="s">
        <v>23</v>
      </c>
      <c r="C74" s="53" t="s">
        <v>146</v>
      </c>
      <c r="D74" s="54">
        <v>500000</v>
      </c>
      <c r="E74" s="54">
        <v>600000</v>
      </c>
      <c r="F74" s="55" t="s">
        <v>24</v>
      </c>
      <c r="G74" s="37" t="s">
        <v>38</v>
      </c>
      <c r="H74" s="55" t="s">
        <v>142</v>
      </c>
      <c r="I74" s="112"/>
      <c r="J74" s="112"/>
      <c r="K74" s="113"/>
      <c r="L74" s="88"/>
      <c r="M74" s="88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</row>
    <row r="75" spans="1:134" s="13" customFormat="1" ht="51.75" customHeight="1">
      <c r="A75" s="21">
        <v>42</v>
      </c>
      <c r="B75" s="59" t="s">
        <v>23</v>
      </c>
      <c r="C75" s="60" t="s">
        <v>147</v>
      </c>
      <c r="D75" s="61">
        <v>980000</v>
      </c>
      <c r="E75" s="61">
        <v>1176000</v>
      </c>
      <c r="F75" s="62" t="s">
        <v>24</v>
      </c>
      <c r="G75" s="31" t="s">
        <v>36</v>
      </c>
      <c r="H75" s="62" t="s">
        <v>152</v>
      </c>
      <c r="I75" s="56"/>
      <c r="J75" s="56"/>
      <c r="K75" s="57"/>
      <c r="L75" s="88"/>
      <c r="M75" s="88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</row>
    <row r="76" spans="1:134" s="13" customFormat="1" ht="51.75" customHeight="1">
      <c r="A76" s="63">
        <v>43</v>
      </c>
      <c r="B76" s="111" t="s">
        <v>23</v>
      </c>
      <c r="C76" s="53" t="s">
        <v>153</v>
      </c>
      <c r="D76" s="54">
        <v>950000</v>
      </c>
      <c r="E76" s="54">
        <v>1140000</v>
      </c>
      <c r="F76" s="62" t="s">
        <v>24</v>
      </c>
      <c r="G76" s="31" t="s">
        <v>36</v>
      </c>
      <c r="H76" s="55" t="s">
        <v>154</v>
      </c>
      <c r="I76" s="112"/>
      <c r="J76" s="112"/>
      <c r="K76" s="113"/>
      <c r="L76" s="88"/>
      <c r="M76" s="88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</row>
    <row r="77" spans="1:134" s="13" customFormat="1" ht="51.75" customHeight="1">
      <c r="A77" s="63">
        <v>44</v>
      </c>
      <c r="B77" s="111" t="s">
        <v>23</v>
      </c>
      <c r="C77" s="53" t="s">
        <v>155</v>
      </c>
      <c r="D77" s="54">
        <v>960000</v>
      </c>
      <c r="E77" s="54">
        <v>1152000</v>
      </c>
      <c r="F77" s="62" t="s">
        <v>24</v>
      </c>
      <c r="G77" s="31" t="s">
        <v>36</v>
      </c>
      <c r="H77" s="55" t="s">
        <v>156</v>
      </c>
      <c r="I77" s="112"/>
      <c r="J77" s="112"/>
      <c r="K77" s="113"/>
      <c r="L77" s="88"/>
      <c r="M77" s="88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</row>
    <row r="78" spans="1:134" s="13" customFormat="1" ht="51.75" customHeight="1">
      <c r="A78" s="63">
        <v>45</v>
      </c>
      <c r="B78" s="111" t="s">
        <v>23</v>
      </c>
      <c r="C78" s="53" t="s">
        <v>164</v>
      </c>
      <c r="D78" s="54">
        <v>950000</v>
      </c>
      <c r="E78" s="54">
        <v>1140000</v>
      </c>
      <c r="F78" s="62" t="s">
        <v>24</v>
      </c>
      <c r="G78" s="30" t="s">
        <v>77</v>
      </c>
      <c r="H78" s="55" t="s">
        <v>158</v>
      </c>
      <c r="I78" s="112"/>
      <c r="J78" s="112"/>
      <c r="K78" s="113"/>
      <c r="L78" s="88"/>
      <c r="M78" s="88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</row>
    <row r="79" spans="1:134" s="13" customFormat="1" ht="76.5" customHeight="1">
      <c r="A79" s="63">
        <v>46</v>
      </c>
      <c r="B79" s="111" t="s">
        <v>23</v>
      </c>
      <c r="C79" s="53" t="s">
        <v>162</v>
      </c>
      <c r="D79" s="54">
        <v>900000</v>
      </c>
      <c r="E79" s="54">
        <v>1080000</v>
      </c>
      <c r="F79" s="55" t="s">
        <v>24</v>
      </c>
      <c r="G79" s="139" t="s">
        <v>35</v>
      </c>
      <c r="H79" s="55" t="s">
        <v>163</v>
      </c>
      <c r="I79" s="112"/>
      <c r="J79" s="112"/>
      <c r="K79" s="113"/>
      <c r="L79" s="88"/>
      <c r="M79" s="88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</row>
    <row r="80" spans="1:134" s="13" customFormat="1" ht="76.5" customHeight="1" thickBot="1">
      <c r="A80" s="141">
        <v>47</v>
      </c>
      <c r="B80" s="142" t="s">
        <v>23</v>
      </c>
      <c r="C80" s="143" t="s">
        <v>165</v>
      </c>
      <c r="D80" s="144">
        <v>100000</v>
      </c>
      <c r="E80" s="144">
        <v>120000</v>
      </c>
      <c r="F80" s="148" t="s">
        <v>24</v>
      </c>
      <c r="G80" s="149" t="s">
        <v>35</v>
      </c>
      <c r="H80" s="145" t="s">
        <v>166</v>
      </c>
      <c r="I80" s="146"/>
      <c r="J80" s="146"/>
      <c r="K80" s="147"/>
      <c r="L80" s="88"/>
      <c r="M80" s="88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</row>
    <row r="81" spans="1:134" s="13" customFormat="1" ht="51.75" customHeight="1" thickTop="1">
      <c r="A81" s="140">
        <v>1</v>
      </c>
      <c r="B81" s="68" t="s">
        <v>114</v>
      </c>
      <c r="C81" s="69" t="s">
        <v>115</v>
      </c>
      <c r="D81" s="70">
        <v>700000</v>
      </c>
      <c r="E81" s="70">
        <v>840000</v>
      </c>
      <c r="F81" s="71" t="s">
        <v>24</v>
      </c>
      <c r="G81" s="72" t="s">
        <v>38</v>
      </c>
      <c r="H81" s="71" t="s">
        <v>116</v>
      </c>
      <c r="I81" s="73"/>
      <c r="J81" s="73"/>
      <c r="K81" s="74"/>
      <c r="L81" s="88"/>
      <c r="M81" s="88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</row>
    <row r="82" spans="1:134" s="6" customFormat="1" ht="51.75" customHeight="1">
      <c r="A82" s="83"/>
      <c r="B82" s="83"/>
      <c r="C82" s="89"/>
      <c r="D82" s="90">
        <f>SUM(D8:D81)</f>
        <v>39091419.990000002</v>
      </c>
      <c r="E82" s="90">
        <f>SUM(E70:E81)</f>
        <v>10576000</v>
      </c>
      <c r="F82" s="91"/>
      <c r="G82" s="92"/>
      <c r="H82" s="91"/>
      <c r="I82" s="93"/>
      <c r="J82" s="93"/>
      <c r="K82" s="93"/>
      <c r="L82" s="52"/>
      <c r="M82" s="52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</row>
    <row r="83" spans="1:134" s="119" customFormat="1" ht="51.75" customHeight="1">
      <c r="A83" s="116"/>
      <c r="B83" s="116"/>
      <c r="C83" s="95"/>
      <c r="D83" s="90"/>
      <c r="E83" s="96"/>
      <c r="F83" s="95"/>
      <c r="G83" s="97"/>
      <c r="H83" s="97"/>
      <c r="I83" s="95"/>
      <c r="J83" s="95"/>
      <c r="K83" s="95"/>
      <c r="L83" s="117"/>
      <c r="M83" s="117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Q83" s="118"/>
      <c r="AR83" s="118"/>
      <c r="AS83" s="118"/>
      <c r="AT83" s="118"/>
      <c r="AU83" s="118"/>
      <c r="AV83" s="118"/>
      <c r="AW83" s="118"/>
      <c r="AX83" s="118"/>
      <c r="AY83" s="118"/>
      <c r="AZ83" s="118"/>
      <c r="BA83" s="118"/>
      <c r="BB83" s="118"/>
      <c r="BC83" s="118"/>
      <c r="BD83" s="118"/>
      <c r="BE83" s="118"/>
      <c r="BF83" s="118"/>
      <c r="BG83" s="118"/>
      <c r="BH83" s="118"/>
      <c r="BI83" s="118"/>
      <c r="BJ83" s="118"/>
      <c r="BK83" s="118"/>
      <c r="BL83" s="118"/>
      <c r="BM83" s="118"/>
      <c r="BN83" s="118"/>
      <c r="BO83" s="118"/>
      <c r="BP83" s="118"/>
      <c r="BQ83" s="118"/>
      <c r="BR83" s="118"/>
      <c r="BS83" s="118"/>
      <c r="BT83" s="118"/>
      <c r="BU83" s="118"/>
      <c r="BV83" s="118"/>
      <c r="BW83" s="118"/>
      <c r="BX83" s="118"/>
      <c r="BY83" s="118"/>
      <c r="BZ83" s="118"/>
      <c r="CA83" s="118"/>
      <c r="CB83" s="118"/>
      <c r="CC83" s="118"/>
      <c r="CD83" s="118"/>
      <c r="CE83" s="118"/>
      <c r="CF83" s="118"/>
      <c r="CG83" s="118"/>
      <c r="CH83" s="118"/>
      <c r="CI83" s="118"/>
      <c r="CJ83" s="118"/>
      <c r="CK83" s="118"/>
      <c r="CL83" s="118"/>
      <c r="CM83" s="118"/>
      <c r="CN83" s="118"/>
      <c r="CO83" s="118"/>
      <c r="CP83" s="118"/>
      <c r="CQ83" s="118"/>
      <c r="CR83" s="118"/>
      <c r="CS83" s="118"/>
      <c r="CT83" s="118"/>
      <c r="CU83" s="118"/>
      <c r="CV83" s="118"/>
      <c r="CW83" s="118"/>
      <c r="CX83" s="118"/>
      <c r="CY83" s="118"/>
      <c r="CZ83" s="118"/>
      <c r="DA83" s="118"/>
      <c r="DB83" s="118"/>
      <c r="DC83" s="118"/>
      <c r="DD83" s="118"/>
      <c r="DE83" s="118"/>
      <c r="DF83" s="118"/>
      <c r="DG83" s="118"/>
      <c r="DH83" s="118"/>
      <c r="DI83" s="118"/>
      <c r="DJ83" s="118"/>
      <c r="DK83" s="118"/>
      <c r="DL83" s="118"/>
      <c r="DM83" s="118"/>
      <c r="DN83" s="118"/>
      <c r="DO83" s="118"/>
      <c r="DP83" s="118"/>
      <c r="DQ83" s="118"/>
      <c r="DR83" s="118"/>
      <c r="DS83" s="118"/>
      <c r="DT83" s="118"/>
      <c r="DU83" s="118"/>
      <c r="DV83" s="118"/>
      <c r="DW83" s="118"/>
      <c r="DX83" s="118"/>
      <c r="DY83" s="118"/>
      <c r="DZ83" s="118"/>
      <c r="EA83" s="118"/>
      <c r="EB83" s="118"/>
      <c r="EC83" s="118"/>
      <c r="ED83" s="118"/>
    </row>
    <row r="84" spans="1:134" s="119" customFormat="1" ht="51.75" customHeight="1">
      <c r="A84" s="116"/>
      <c r="B84" s="116"/>
      <c r="C84" s="95"/>
      <c r="D84" s="90"/>
      <c r="E84" s="96"/>
      <c r="F84" s="95"/>
      <c r="G84" s="184" t="s">
        <v>72</v>
      </c>
      <c r="H84" s="184"/>
      <c r="I84" s="95"/>
      <c r="J84" s="95"/>
      <c r="K84" s="95"/>
      <c r="L84" s="117"/>
      <c r="M84" s="117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18"/>
      <c r="BE84" s="118"/>
      <c r="BF84" s="118"/>
      <c r="BG84" s="118"/>
      <c r="BH84" s="118"/>
      <c r="BI84" s="118"/>
      <c r="BJ84" s="118"/>
      <c r="BK84" s="118"/>
      <c r="BL84" s="118"/>
      <c r="BM84" s="118"/>
      <c r="BN84" s="118"/>
      <c r="BO84" s="118"/>
      <c r="BP84" s="118"/>
      <c r="BQ84" s="118"/>
      <c r="BR84" s="118"/>
      <c r="BS84" s="118"/>
      <c r="BT84" s="118"/>
      <c r="BU84" s="118"/>
      <c r="BV84" s="118"/>
      <c r="BW84" s="118"/>
      <c r="BX84" s="118"/>
      <c r="BY84" s="118"/>
      <c r="BZ84" s="118"/>
      <c r="CA84" s="118"/>
      <c r="CB84" s="118"/>
      <c r="CC84" s="118"/>
      <c r="CD84" s="118"/>
      <c r="CE84" s="118"/>
      <c r="CF84" s="118"/>
      <c r="CG84" s="118"/>
      <c r="CH84" s="118"/>
      <c r="CI84" s="118"/>
      <c r="CJ84" s="118"/>
      <c r="CK84" s="118"/>
      <c r="CL84" s="118"/>
      <c r="CM84" s="118"/>
      <c r="CN84" s="118"/>
      <c r="CO84" s="118"/>
      <c r="CP84" s="118"/>
      <c r="CQ84" s="118"/>
      <c r="CR84" s="118"/>
      <c r="CS84" s="118"/>
      <c r="CT84" s="118"/>
      <c r="CU84" s="118"/>
      <c r="CV84" s="118"/>
      <c r="CW84" s="118"/>
      <c r="CX84" s="118"/>
      <c r="CY84" s="118"/>
      <c r="CZ84" s="118"/>
      <c r="DA84" s="118"/>
      <c r="DB84" s="118"/>
      <c r="DC84" s="118"/>
      <c r="DD84" s="118"/>
      <c r="DE84" s="118"/>
      <c r="DF84" s="118"/>
      <c r="DG84" s="118"/>
      <c r="DH84" s="118"/>
      <c r="DI84" s="118"/>
      <c r="DJ84" s="118"/>
      <c r="DK84" s="118"/>
      <c r="DL84" s="118"/>
      <c r="DM84" s="118"/>
      <c r="DN84" s="118"/>
      <c r="DO84" s="118"/>
      <c r="DP84" s="118"/>
      <c r="DQ84" s="118"/>
      <c r="DR84" s="118"/>
      <c r="DS84" s="118"/>
      <c r="DT84" s="118"/>
      <c r="DU84" s="118"/>
      <c r="DV84" s="118"/>
      <c r="DW84" s="118"/>
      <c r="DX84" s="118"/>
      <c r="DY84" s="118"/>
      <c r="DZ84" s="118"/>
      <c r="EA84" s="118"/>
      <c r="EB84" s="118"/>
      <c r="EC84" s="118"/>
      <c r="ED84" s="118"/>
    </row>
    <row r="85" spans="1:134" s="119" customFormat="1" ht="51.75" customHeight="1">
      <c r="A85" s="116"/>
      <c r="B85" s="116"/>
      <c r="C85" s="95"/>
      <c r="D85" s="90"/>
      <c r="E85" s="96"/>
      <c r="F85" s="95"/>
      <c r="G85" s="185" t="s">
        <v>73</v>
      </c>
      <c r="H85" s="185"/>
      <c r="I85" s="95"/>
      <c r="J85" s="95"/>
      <c r="K85" s="95"/>
      <c r="L85" s="117"/>
      <c r="M85" s="117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8"/>
      <c r="BS85" s="118"/>
      <c r="BT85" s="118"/>
      <c r="BU85" s="118"/>
      <c r="BV85" s="118"/>
      <c r="BW85" s="118"/>
      <c r="BX85" s="118"/>
      <c r="BY85" s="118"/>
      <c r="BZ85" s="118"/>
      <c r="CA85" s="118"/>
      <c r="CB85" s="118"/>
      <c r="CC85" s="118"/>
      <c r="CD85" s="118"/>
      <c r="CE85" s="118"/>
      <c r="CF85" s="118"/>
      <c r="CG85" s="118"/>
      <c r="CH85" s="118"/>
      <c r="CI85" s="118"/>
      <c r="CJ85" s="118"/>
      <c r="CK85" s="118"/>
      <c r="CL85" s="118"/>
      <c r="CM85" s="118"/>
      <c r="CN85" s="118"/>
      <c r="CO85" s="118"/>
      <c r="CP85" s="118"/>
      <c r="CQ85" s="118"/>
      <c r="CR85" s="118"/>
      <c r="CS85" s="118"/>
      <c r="CT85" s="118"/>
      <c r="CU85" s="118"/>
      <c r="CV85" s="118"/>
      <c r="CW85" s="118"/>
      <c r="CX85" s="118"/>
      <c r="CY85" s="118"/>
      <c r="CZ85" s="118"/>
      <c r="DA85" s="118"/>
      <c r="DB85" s="118"/>
      <c r="DC85" s="118"/>
      <c r="DD85" s="118"/>
      <c r="DE85" s="118"/>
      <c r="DF85" s="118"/>
      <c r="DG85" s="118"/>
      <c r="DH85" s="118"/>
      <c r="DI85" s="118"/>
      <c r="DJ85" s="118"/>
      <c r="DK85" s="118"/>
      <c r="DL85" s="118"/>
      <c r="DM85" s="118"/>
      <c r="DN85" s="118"/>
      <c r="DO85" s="118"/>
      <c r="DP85" s="118"/>
      <c r="DQ85" s="118"/>
      <c r="DR85" s="118"/>
      <c r="DS85" s="118"/>
      <c r="DT85" s="118"/>
      <c r="DU85" s="118"/>
      <c r="DV85" s="118"/>
      <c r="DW85" s="118"/>
      <c r="DX85" s="118"/>
      <c r="DY85" s="118"/>
      <c r="DZ85" s="118"/>
      <c r="EA85" s="118"/>
      <c r="EB85" s="118"/>
      <c r="EC85" s="118"/>
      <c r="ED85" s="118"/>
    </row>
    <row r="86" spans="1:134" s="119" customFormat="1" ht="51.75" customHeight="1">
      <c r="A86" s="116"/>
      <c r="B86" s="116"/>
      <c r="C86" s="95"/>
      <c r="D86" s="90"/>
      <c r="E86" s="96"/>
      <c r="F86" s="95"/>
      <c r="G86" s="120"/>
      <c r="H86" s="120"/>
      <c r="I86" s="95"/>
      <c r="J86" s="95"/>
      <c r="K86" s="95"/>
      <c r="L86" s="117"/>
      <c r="M86" s="117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  <c r="BC86" s="118"/>
      <c r="BD86" s="118"/>
      <c r="BE86" s="118"/>
      <c r="BF86" s="118"/>
      <c r="BG86" s="118"/>
      <c r="BH86" s="118"/>
      <c r="BI86" s="118"/>
      <c r="BJ86" s="118"/>
      <c r="BK86" s="118"/>
      <c r="BL86" s="118"/>
      <c r="BM86" s="118"/>
      <c r="BN86" s="118"/>
      <c r="BO86" s="118"/>
      <c r="BP86" s="118"/>
      <c r="BQ86" s="118"/>
      <c r="BR86" s="118"/>
      <c r="BS86" s="118"/>
      <c r="BT86" s="118"/>
      <c r="BU86" s="118"/>
      <c r="BV86" s="118"/>
      <c r="BW86" s="118"/>
      <c r="BX86" s="118"/>
      <c r="BY86" s="118"/>
      <c r="BZ86" s="118"/>
      <c r="CA86" s="118"/>
      <c r="CB86" s="118"/>
      <c r="CC86" s="118"/>
      <c r="CD86" s="118"/>
      <c r="CE86" s="118"/>
      <c r="CF86" s="118"/>
      <c r="CG86" s="118"/>
      <c r="CH86" s="118"/>
      <c r="CI86" s="118"/>
      <c r="CJ86" s="118"/>
      <c r="CK86" s="118"/>
      <c r="CL86" s="118"/>
      <c r="CM86" s="118"/>
      <c r="CN86" s="118"/>
      <c r="CO86" s="118"/>
      <c r="CP86" s="118"/>
      <c r="CQ86" s="118"/>
      <c r="CR86" s="118"/>
      <c r="CS86" s="118"/>
      <c r="CT86" s="118"/>
      <c r="CU86" s="118"/>
      <c r="CV86" s="118"/>
      <c r="CW86" s="118"/>
      <c r="CX86" s="118"/>
      <c r="CY86" s="118"/>
      <c r="CZ86" s="118"/>
      <c r="DA86" s="118"/>
      <c r="DB86" s="118"/>
      <c r="DC86" s="118"/>
      <c r="DD86" s="118"/>
      <c r="DE86" s="118"/>
      <c r="DF86" s="118"/>
      <c r="DG86" s="118"/>
      <c r="DH86" s="118"/>
      <c r="DI86" s="118"/>
      <c r="DJ86" s="118"/>
      <c r="DK86" s="118"/>
      <c r="DL86" s="118"/>
      <c r="DM86" s="118"/>
      <c r="DN86" s="118"/>
      <c r="DO86" s="118"/>
      <c r="DP86" s="118"/>
      <c r="DQ86" s="118"/>
      <c r="DR86" s="118"/>
      <c r="DS86" s="118"/>
      <c r="DT86" s="118"/>
      <c r="DU86" s="118"/>
      <c r="DV86" s="118"/>
      <c r="DW86" s="118"/>
      <c r="DX86" s="118"/>
      <c r="DY86" s="118"/>
      <c r="DZ86" s="118"/>
      <c r="EA86" s="118"/>
      <c r="EB86" s="118"/>
      <c r="EC86" s="118"/>
      <c r="ED86" s="118"/>
    </row>
    <row r="87" spans="1:134" s="119" customFormat="1" ht="51.75" customHeight="1">
      <c r="A87" s="116"/>
      <c r="B87" s="116"/>
      <c r="C87" s="95"/>
      <c r="D87" s="90"/>
      <c r="E87" s="96"/>
      <c r="F87" s="95"/>
      <c r="G87" s="120"/>
      <c r="H87" s="120"/>
      <c r="I87" s="95"/>
      <c r="J87" s="95"/>
      <c r="K87" s="95"/>
      <c r="L87" s="117"/>
      <c r="M87" s="117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18"/>
      <c r="AU87" s="118"/>
      <c r="AV87" s="118"/>
      <c r="AW87" s="118"/>
      <c r="AX87" s="118"/>
      <c r="AY87" s="118"/>
      <c r="AZ87" s="118"/>
      <c r="BA87" s="118"/>
      <c r="BB87" s="118"/>
      <c r="BC87" s="118"/>
      <c r="BD87" s="118"/>
      <c r="BE87" s="118"/>
      <c r="BF87" s="118"/>
      <c r="BG87" s="118"/>
      <c r="BH87" s="118"/>
      <c r="BI87" s="118"/>
      <c r="BJ87" s="118"/>
      <c r="BK87" s="118"/>
      <c r="BL87" s="118"/>
      <c r="BM87" s="118"/>
      <c r="BN87" s="118"/>
      <c r="BO87" s="118"/>
      <c r="BP87" s="118"/>
      <c r="BQ87" s="118"/>
      <c r="BR87" s="118"/>
      <c r="BS87" s="118"/>
      <c r="BT87" s="118"/>
      <c r="BU87" s="118"/>
      <c r="BV87" s="118"/>
      <c r="BW87" s="118"/>
      <c r="BX87" s="118"/>
      <c r="BY87" s="118"/>
      <c r="BZ87" s="118"/>
      <c r="CA87" s="118"/>
      <c r="CB87" s="118"/>
      <c r="CC87" s="118"/>
      <c r="CD87" s="118"/>
      <c r="CE87" s="118"/>
      <c r="CF87" s="118"/>
      <c r="CG87" s="118"/>
      <c r="CH87" s="118"/>
      <c r="CI87" s="118"/>
      <c r="CJ87" s="118"/>
      <c r="CK87" s="118"/>
      <c r="CL87" s="118"/>
      <c r="CM87" s="118"/>
      <c r="CN87" s="118"/>
      <c r="CO87" s="118"/>
      <c r="CP87" s="118"/>
      <c r="CQ87" s="118"/>
      <c r="CR87" s="118"/>
      <c r="CS87" s="118"/>
      <c r="CT87" s="118"/>
      <c r="CU87" s="118"/>
      <c r="CV87" s="118"/>
      <c r="CW87" s="118"/>
      <c r="CX87" s="118"/>
      <c r="CY87" s="118"/>
      <c r="CZ87" s="118"/>
      <c r="DA87" s="118"/>
      <c r="DB87" s="118"/>
      <c r="DC87" s="118"/>
      <c r="DD87" s="118"/>
      <c r="DE87" s="118"/>
      <c r="DF87" s="118"/>
      <c r="DG87" s="118"/>
      <c r="DH87" s="118"/>
      <c r="DI87" s="118"/>
      <c r="DJ87" s="118"/>
      <c r="DK87" s="118"/>
      <c r="DL87" s="118"/>
      <c r="DM87" s="118"/>
      <c r="DN87" s="118"/>
      <c r="DO87" s="118"/>
      <c r="DP87" s="118"/>
      <c r="DQ87" s="118"/>
      <c r="DR87" s="118"/>
      <c r="DS87" s="118"/>
      <c r="DT87" s="118"/>
      <c r="DU87" s="118"/>
      <c r="DV87" s="118"/>
      <c r="DW87" s="118"/>
      <c r="DX87" s="118"/>
      <c r="DY87" s="118"/>
      <c r="DZ87" s="118"/>
      <c r="EA87" s="118"/>
      <c r="EB87" s="118"/>
      <c r="EC87" s="118"/>
      <c r="ED87" s="118"/>
    </row>
    <row r="88" spans="1:134" s="119" customFormat="1" ht="51.75" customHeight="1">
      <c r="A88" s="116"/>
      <c r="B88" s="116"/>
      <c r="C88" s="95"/>
      <c r="D88" s="90"/>
      <c r="E88" s="96"/>
      <c r="F88" s="95"/>
      <c r="G88" s="120"/>
      <c r="H88" s="120"/>
      <c r="I88" s="95"/>
      <c r="J88" s="95"/>
      <c r="K88" s="95"/>
      <c r="L88" s="117"/>
      <c r="M88" s="117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R88" s="118"/>
      <c r="AS88" s="118"/>
      <c r="AT88" s="118"/>
      <c r="AU88" s="118"/>
      <c r="AV88" s="118"/>
      <c r="AW88" s="118"/>
      <c r="AX88" s="118"/>
      <c r="AY88" s="118"/>
      <c r="AZ88" s="118"/>
      <c r="BA88" s="118"/>
      <c r="BB88" s="118"/>
      <c r="BC88" s="118"/>
      <c r="BD88" s="118"/>
      <c r="BE88" s="118"/>
      <c r="BF88" s="118"/>
      <c r="BG88" s="118"/>
      <c r="BH88" s="118"/>
      <c r="BI88" s="118"/>
      <c r="BJ88" s="118"/>
      <c r="BK88" s="118"/>
      <c r="BL88" s="118"/>
      <c r="BM88" s="118"/>
      <c r="BN88" s="118"/>
      <c r="BO88" s="118"/>
      <c r="BP88" s="118"/>
      <c r="BQ88" s="118"/>
      <c r="BR88" s="118"/>
      <c r="BS88" s="118"/>
      <c r="BT88" s="118"/>
      <c r="BU88" s="118"/>
      <c r="BV88" s="118"/>
      <c r="BW88" s="118"/>
      <c r="BX88" s="118"/>
      <c r="BY88" s="118"/>
      <c r="BZ88" s="118"/>
      <c r="CA88" s="118"/>
      <c r="CB88" s="118"/>
      <c r="CC88" s="118"/>
      <c r="CD88" s="118"/>
      <c r="CE88" s="118"/>
      <c r="CF88" s="118"/>
      <c r="CG88" s="118"/>
      <c r="CH88" s="118"/>
      <c r="CI88" s="118"/>
      <c r="CJ88" s="118"/>
      <c r="CK88" s="118"/>
      <c r="CL88" s="118"/>
      <c r="CM88" s="118"/>
      <c r="CN88" s="118"/>
      <c r="CO88" s="118"/>
      <c r="CP88" s="118"/>
      <c r="CQ88" s="118"/>
      <c r="CR88" s="118"/>
      <c r="CS88" s="118"/>
      <c r="CT88" s="118"/>
      <c r="CU88" s="118"/>
      <c r="CV88" s="118"/>
      <c r="CW88" s="118"/>
      <c r="CX88" s="118"/>
      <c r="CY88" s="118"/>
      <c r="CZ88" s="118"/>
      <c r="DA88" s="118"/>
      <c r="DB88" s="118"/>
      <c r="DC88" s="118"/>
      <c r="DD88" s="118"/>
      <c r="DE88" s="118"/>
      <c r="DF88" s="118"/>
      <c r="DG88" s="118"/>
      <c r="DH88" s="118"/>
      <c r="DI88" s="118"/>
      <c r="DJ88" s="118"/>
      <c r="DK88" s="118"/>
      <c r="DL88" s="118"/>
      <c r="DM88" s="118"/>
      <c r="DN88" s="118"/>
      <c r="DO88" s="118"/>
      <c r="DP88" s="118"/>
      <c r="DQ88" s="118"/>
      <c r="DR88" s="118"/>
      <c r="DS88" s="118"/>
      <c r="DT88" s="118"/>
      <c r="DU88" s="118"/>
      <c r="DV88" s="118"/>
      <c r="DW88" s="118"/>
      <c r="DX88" s="118"/>
      <c r="DY88" s="118"/>
      <c r="DZ88" s="118"/>
      <c r="EA88" s="118"/>
      <c r="EB88" s="118"/>
      <c r="EC88" s="118"/>
      <c r="ED88" s="118"/>
    </row>
    <row r="89" spans="1:134" s="119" customFormat="1" ht="51.75" customHeight="1">
      <c r="A89" s="116"/>
      <c r="B89" s="116"/>
      <c r="C89" s="95"/>
      <c r="D89" s="90"/>
      <c r="E89" s="96"/>
      <c r="F89" s="95"/>
      <c r="G89" s="120"/>
      <c r="H89" s="120"/>
      <c r="I89" s="95"/>
      <c r="J89" s="95"/>
      <c r="K89" s="95"/>
      <c r="L89" s="117"/>
      <c r="M89" s="117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118"/>
      <c r="AB89" s="118"/>
      <c r="AC89" s="118"/>
      <c r="AD89" s="118"/>
      <c r="AE89" s="118"/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118"/>
      <c r="AT89" s="118"/>
      <c r="AU89" s="118"/>
      <c r="AV89" s="118"/>
      <c r="AW89" s="118"/>
      <c r="AX89" s="118"/>
      <c r="AY89" s="118"/>
      <c r="AZ89" s="118"/>
      <c r="BA89" s="118"/>
      <c r="BB89" s="118"/>
      <c r="BC89" s="118"/>
      <c r="BD89" s="118"/>
      <c r="BE89" s="118"/>
      <c r="BF89" s="118"/>
      <c r="BG89" s="118"/>
      <c r="BH89" s="118"/>
      <c r="BI89" s="118"/>
      <c r="BJ89" s="118"/>
      <c r="BK89" s="118"/>
      <c r="BL89" s="118"/>
      <c r="BM89" s="118"/>
      <c r="BN89" s="118"/>
      <c r="BO89" s="118"/>
      <c r="BP89" s="118"/>
      <c r="BQ89" s="118"/>
      <c r="BR89" s="118"/>
      <c r="BS89" s="118"/>
      <c r="BT89" s="118"/>
      <c r="BU89" s="118"/>
      <c r="BV89" s="118"/>
      <c r="BW89" s="118"/>
      <c r="BX89" s="118"/>
      <c r="BY89" s="118"/>
      <c r="BZ89" s="118"/>
      <c r="CA89" s="118"/>
      <c r="CB89" s="118"/>
      <c r="CC89" s="118"/>
      <c r="CD89" s="118"/>
      <c r="CE89" s="118"/>
      <c r="CF89" s="118"/>
      <c r="CG89" s="118"/>
      <c r="CH89" s="118"/>
      <c r="CI89" s="118"/>
      <c r="CJ89" s="118"/>
      <c r="CK89" s="118"/>
      <c r="CL89" s="118"/>
      <c r="CM89" s="118"/>
      <c r="CN89" s="118"/>
      <c r="CO89" s="118"/>
      <c r="CP89" s="118"/>
      <c r="CQ89" s="118"/>
      <c r="CR89" s="118"/>
      <c r="CS89" s="118"/>
      <c r="CT89" s="118"/>
      <c r="CU89" s="118"/>
      <c r="CV89" s="118"/>
      <c r="CW89" s="118"/>
      <c r="CX89" s="118"/>
      <c r="CY89" s="118"/>
      <c r="CZ89" s="118"/>
      <c r="DA89" s="118"/>
      <c r="DB89" s="118"/>
      <c r="DC89" s="118"/>
      <c r="DD89" s="118"/>
      <c r="DE89" s="118"/>
      <c r="DF89" s="118"/>
      <c r="DG89" s="118"/>
      <c r="DH89" s="118"/>
      <c r="DI89" s="118"/>
      <c r="DJ89" s="118"/>
      <c r="DK89" s="118"/>
      <c r="DL89" s="118"/>
      <c r="DM89" s="118"/>
      <c r="DN89" s="118"/>
      <c r="DO89" s="118"/>
      <c r="DP89" s="118"/>
      <c r="DQ89" s="118"/>
      <c r="DR89" s="118"/>
      <c r="DS89" s="118"/>
      <c r="DT89" s="118"/>
      <c r="DU89" s="118"/>
      <c r="DV89" s="118"/>
      <c r="DW89" s="118"/>
      <c r="DX89" s="118"/>
      <c r="DY89" s="118"/>
      <c r="DZ89" s="118"/>
      <c r="EA89" s="118"/>
      <c r="EB89" s="118"/>
      <c r="EC89" s="118"/>
      <c r="ED89" s="118"/>
    </row>
    <row r="90" spans="1:134" s="119" customFormat="1" ht="51.75" customHeight="1">
      <c r="A90" s="116"/>
      <c r="B90" s="116"/>
      <c r="C90" s="95"/>
      <c r="D90" s="90"/>
      <c r="E90" s="96"/>
      <c r="F90" s="95"/>
      <c r="G90" s="120"/>
      <c r="H90" s="120"/>
      <c r="I90" s="95"/>
      <c r="J90" s="95"/>
      <c r="K90" s="95"/>
      <c r="L90" s="117"/>
      <c r="M90" s="117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R90" s="118"/>
      <c r="AS90" s="118"/>
      <c r="AT90" s="118"/>
      <c r="AU90" s="118"/>
      <c r="AV90" s="118"/>
      <c r="AW90" s="118"/>
      <c r="AX90" s="118"/>
      <c r="AY90" s="118"/>
      <c r="AZ90" s="118"/>
      <c r="BA90" s="118"/>
      <c r="BB90" s="118"/>
      <c r="BC90" s="118"/>
      <c r="BD90" s="118"/>
      <c r="BE90" s="118"/>
      <c r="BF90" s="118"/>
      <c r="BG90" s="118"/>
      <c r="BH90" s="118"/>
      <c r="BI90" s="118"/>
      <c r="BJ90" s="118"/>
      <c r="BK90" s="118"/>
      <c r="BL90" s="118"/>
      <c r="BM90" s="118"/>
      <c r="BN90" s="118"/>
      <c r="BO90" s="118"/>
      <c r="BP90" s="118"/>
      <c r="BQ90" s="118"/>
      <c r="BR90" s="118"/>
      <c r="BS90" s="118"/>
      <c r="BT90" s="118"/>
      <c r="BU90" s="118"/>
      <c r="BV90" s="118"/>
      <c r="BW90" s="118"/>
      <c r="BX90" s="118"/>
      <c r="BY90" s="118"/>
      <c r="BZ90" s="118"/>
      <c r="CA90" s="118"/>
      <c r="CB90" s="118"/>
      <c r="CC90" s="118"/>
      <c r="CD90" s="118"/>
      <c r="CE90" s="118"/>
      <c r="CF90" s="118"/>
      <c r="CG90" s="118"/>
      <c r="CH90" s="118"/>
      <c r="CI90" s="118"/>
      <c r="CJ90" s="118"/>
      <c r="CK90" s="118"/>
      <c r="CL90" s="118"/>
      <c r="CM90" s="118"/>
      <c r="CN90" s="118"/>
      <c r="CO90" s="118"/>
      <c r="CP90" s="118"/>
      <c r="CQ90" s="118"/>
      <c r="CR90" s="118"/>
      <c r="CS90" s="118"/>
      <c r="CT90" s="118"/>
      <c r="CU90" s="118"/>
      <c r="CV90" s="118"/>
      <c r="CW90" s="118"/>
      <c r="CX90" s="118"/>
      <c r="CY90" s="118"/>
      <c r="CZ90" s="118"/>
      <c r="DA90" s="118"/>
      <c r="DB90" s="118"/>
      <c r="DC90" s="118"/>
      <c r="DD90" s="118"/>
      <c r="DE90" s="118"/>
      <c r="DF90" s="118"/>
      <c r="DG90" s="118"/>
      <c r="DH90" s="118"/>
      <c r="DI90" s="118"/>
      <c r="DJ90" s="118"/>
      <c r="DK90" s="118"/>
      <c r="DL90" s="118"/>
      <c r="DM90" s="118"/>
      <c r="DN90" s="118"/>
      <c r="DO90" s="118"/>
      <c r="DP90" s="118"/>
      <c r="DQ90" s="118"/>
      <c r="DR90" s="118"/>
      <c r="DS90" s="118"/>
      <c r="DT90" s="118"/>
      <c r="DU90" s="118"/>
      <c r="DV90" s="118"/>
      <c r="DW90" s="118"/>
      <c r="DX90" s="118"/>
      <c r="DY90" s="118"/>
      <c r="DZ90" s="118"/>
      <c r="EA90" s="118"/>
      <c r="EB90" s="118"/>
      <c r="EC90" s="118"/>
      <c r="ED90" s="118"/>
    </row>
    <row r="91" spans="1:134" s="119" customFormat="1" ht="51.75" customHeight="1">
      <c r="A91" s="116"/>
      <c r="B91" s="116"/>
      <c r="C91" s="95"/>
      <c r="D91" s="90"/>
      <c r="E91" s="96"/>
      <c r="F91" s="95"/>
      <c r="G91" s="120"/>
      <c r="H91" s="120"/>
      <c r="I91" s="95"/>
      <c r="J91" s="95"/>
      <c r="K91" s="95"/>
      <c r="L91" s="117"/>
      <c r="M91" s="117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18"/>
      <c r="AU91" s="118"/>
      <c r="AV91" s="118"/>
      <c r="AW91" s="118"/>
      <c r="AX91" s="118"/>
      <c r="AY91" s="118"/>
      <c r="AZ91" s="118"/>
      <c r="BA91" s="118"/>
      <c r="BB91" s="118"/>
      <c r="BC91" s="118"/>
      <c r="BD91" s="118"/>
      <c r="BE91" s="118"/>
      <c r="BF91" s="118"/>
      <c r="BG91" s="118"/>
      <c r="BH91" s="118"/>
      <c r="BI91" s="118"/>
      <c r="BJ91" s="118"/>
      <c r="BK91" s="118"/>
      <c r="BL91" s="118"/>
      <c r="BM91" s="118"/>
      <c r="BN91" s="118"/>
      <c r="BO91" s="118"/>
      <c r="BP91" s="118"/>
      <c r="BQ91" s="118"/>
      <c r="BR91" s="118"/>
      <c r="BS91" s="118"/>
      <c r="BT91" s="118"/>
      <c r="BU91" s="118"/>
      <c r="BV91" s="118"/>
      <c r="BW91" s="118"/>
      <c r="BX91" s="118"/>
      <c r="BY91" s="118"/>
      <c r="BZ91" s="118"/>
      <c r="CA91" s="118"/>
      <c r="CB91" s="118"/>
      <c r="CC91" s="118"/>
      <c r="CD91" s="118"/>
      <c r="CE91" s="118"/>
      <c r="CF91" s="118"/>
      <c r="CG91" s="118"/>
      <c r="CH91" s="118"/>
      <c r="CI91" s="118"/>
      <c r="CJ91" s="118"/>
      <c r="CK91" s="118"/>
      <c r="CL91" s="118"/>
      <c r="CM91" s="118"/>
      <c r="CN91" s="118"/>
      <c r="CO91" s="118"/>
      <c r="CP91" s="118"/>
      <c r="CQ91" s="118"/>
      <c r="CR91" s="118"/>
      <c r="CS91" s="118"/>
      <c r="CT91" s="118"/>
      <c r="CU91" s="118"/>
      <c r="CV91" s="118"/>
      <c r="CW91" s="118"/>
      <c r="CX91" s="118"/>
      <c r="CY91" s="118"/>
      <c r="CZ91" s="118"/>
      <c r="DA91" s="118"/>
      <c r="DB91" s="118"/>
      <c r="DC91" s="118"/>
      <c r="DD91" s="118"/>
      <c r="DE91" s="118"/>
      <c r="DF91" s="118"/>
      <c r="DG91" s="118"/>
      <c r="DH91" s="118"/>
      <c r="DI91" s="118"/>
      <c r="DJ91" s="118"/>
      <c r="DK91" s="118"/>
      <c r="DL91" s="118"/>
      <c r="DM91" s="118"/>
      <c r="DN91" s="118"/>
      <c r="DO91" s="118"/>
      <c r="DP91" s="118"/>
      <c r="DQ91" s="118"/>
      <c r="DR91" s="118"/>
      <c r="DS91" s="118"/>
      <c r="DT91" s="118"/>
      <c r="DU91" s="118"/>
      <c r="DV91" s="118"/>
      <c r="DW91" s="118"/>
      <c r="DX91" s="118"/>
      <c r="DY91" s="118"/>
      <c r="DZ91" s="118"/>
      <c r="EA91" s="118"/>
      <c r="EB91" s="118"/>
      <c r="EC91" s="118"/>
      <c r="ED91" s="118"/>
    </row>
    <row r="92" spans="1:134" s="119" customFormat="1" ht="51.75" customHeight="1">
      <c r="A92" s="116"/>
      <c r="B92" s="116"/>
      <c r="C92" s="95"/>
      <c r="D92" s="90"/>
      <c r="E92" s="96"/>
      <c r="F92" s="95"/>
      <c r="G92" s="120"/>
      <c r="H92" s="120"/>
      <c r="I92" s="95"/>
      <c r="J92" s="95"/>
      <c r="K92" s="95"/>
      <c r="L92" s="117"/>
      <c r="M92" s="117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  <c r="AG92" s="118"/>
      <c r="AH92" s="118"/>
      <c r="AI92" s="118"/>
      <c r="AJ92" s="118"/>
      <c r="AK92" s="118"/>
      <c r="AL92" s="118"/>
      <c r="AM92" s="118"/>
      <c r="AN92" s="118"/>
      <c r="AO92" s="118"/>
      <c r="AP92" s="118"/>
      <c r="AQ92" s="118"/>
      <c r="AR92" s="118"/>
      <c r="AS92" s="118"/>
      <c r="AT92" s="118"/>
      <c r="AU92" s="118"/>
      <c r="AV92" s="118"/>
      <c r="AW92" s="118"/>
      <c r="AX92" s="118"/>
      <c r="AY92" s="118"/>
      <c r="AZ92" s="118"/>
      <c r="BA92" s="118"/>
      <c r="BB92" s="118"/>
      <c r="BC92" s="118"/>
      <c r="BD92" s="118"/>
      <c r="BE92" s="118"/>
      <c r="BF92" s="118"/>
      <c r="BG92" s="118"/>
      <c r="BH92" s="118"/>
      <c r="BI92" s="118"/>
      <c r="BJ92" s="118"/>
      <c r="BK92" s="118"/>
      <c r="BL92" s="118"/>
      <c r="BM92" s="118"/>
      <c r="BN92" s="118"/>
      <c r="BO92" s="118"/>
      <c r="BP92" s="118"/>
      <c r="BQ92" s="118"/>
      <c r="BR92" s="118"/>
      <c r="BS92" s="118"/>
      <c r="BT92" s="118"/>
      <c r="BU92" s="118"/>
      <c r="BV92" s="118"/>
      <c r="BW92" s="118"/>
      <c r="BX92" s="118"/>
      <c r="BY92" s="118"/>
      <c r="BZ92" s="118"/>
      <c r="CA92" s="118"/>
      <c r="CB92" s="118"/>
      <c r="CC92" s="118"/>
      <c r="CD92" s="118"/>
      <c r="CE92" s="118"/>
      <c r="CF92" s="118"/>
      <c r="CG92" s="118"/>
      <c r="CH92" s="118"/>
      <c r="CI92" s="118"/>
      <c r="CJ92" s="118"/>
      <c r="CK92" s="118"/>
      <c r="CL92" s="118"/>
      <c r="CM92" s="118"/>
      <c r="CN92" s="118"/>
      <c r="CO92" s="118"/>
      <c r="CP92" s="118"/>
      <c r="CQ92" s="118"/>
      <c r="CR92" s="118"/>
      <c r="CS92" s="118"/>
      <c r="CT92" s="118"/>
      <c r="CU92" s="118"/>
      <c r="CV92" s="118"/>
      <c r="CW92" s="118"/>
      <c r="CX92" s="118"/>
      <c r="CY92" s="118"/>
      <c r="CZ92" s="118"/>
      <c r="DA92" s="118"/>
      <c r="DB92" s="118"/>
      <c r="DC92" s="118"/>
      <c r="DD92" s="118"/>
      <c r="DE92" s="118"/>
      <c r="DF92" s="118"/>
      <c r="DG92" s="118"/>
      <c r="DH92" s="118"/>
      <c r="DI92" s="118"/>
      <c r="DJ92" s="118"/>
      <c r="DK92" s="118"/>
      <c r="DL92" s="118"/>
      <c r="DM92" s="118"/>
      <c r="DN92" s="118"/>
      <c r="DO92" s="118"/>
      <c r="DP92" s="118"/>
      <c r="DQ92" s="118"/>
      <c r="DR92" s="118"/>
      <c r="DS92" s="118"/>
      <c r="DT92" s="118"/>
      <c r="DU92" s="118"/>
      <c r="DV92" s="118"/>
      <c r="DW92" s="118"/>
      <c r="DX92" s="118"/>
      <c r="DY92" s="118"/>
      <c r="DZ92" s="118"/>
      <c r="EA92" s="118"/>
      <c r="EB92" s="118"/>
      <c r="EC92" s="118"/>
      <c r="ED92" s="118"/>
    </row>
    <row r="93" spans="1:134" s="119" customFormat="1" ht="51.75" customHeight="1">
      <c r="A93" s="116"/>
      <c r="B93" s="116"/>
      <c r="C93" s="95"/>
      <c r="D93" s="90"/>
      <c r="E93" s="96"/>
      <c r="F93" s="95"/>
      <c r="G93" s="120"/>
      <c r="H93" s="120"/>
      <c r="I93" s="95"/>
      <c r="J93" s="95"/>
      <c r="K93" s="95"/>
      <c r="L93" s="117"/>
      <c r="M93" s="117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Q93" s="118"/>
      <c r="AR93" s="118"/>
      <c r="AS93" s="118"/>
      <c r="AT93" s="118"/>
      <c r="AU93" s="118"/>
      <c r="AV93" s="118"/>
      <c r="AW93" s="118"/>
      <c r="AX93" s="118"/>
      <c r="AY93" s="118"/>
      <c r="AZ93" s="118"/>
      <c r="BA93" s="118"/>
      <c r="BB93" s="118"/>
      <c r="BC93" s="118"/>
      <c r="BD93" s="118"/>
      <c r="BE93" s="118"/>
      <c r="BF93" s="118"/>
      <c r="BG93" s="118"/>
      <c r="BH93" s="118"/>
      <c r="BI93" s="118"/>
      <c r="BJ93" s="118"/>
      <c r="BK93" s="118"/>
      <c r="BL93" s="118"/>
      <c r="BM93" s="118"/>
      <c r="BN93" s="118"/>
      <c r="BO93" s="118"/>
      <c r="BP93" s="118"/>
      <c r="BQ93" s="118"/>
      <c r="BR93" s="118"/>
      <c r="BS93" s="118"/>
      <c r="BT93" s="118"/>
      <c r="BU93" s="118"/>
      <c r="BV93" s="118"/>
      <c r="BW93" s="118"/>
      <c r="BX93" s="118"/>
      <c r="BY93" s="118"/>
      <c r="BZ93" s="118"/>
      <c r="CA93" s="118"/>
      <c r="CB93" s="118"/>
      <c r="CC93" s="118"/>
      <c r="CD93" s="118"/>
      <c r="CE93" s="118"/>
      <c r="CF93" s="118"/>
      <c r="CG93" s="118"/>
      <c r="CH93" s="118"/>
      <c r="CI93" s="118"/>
      <c r="CJ93" s="118"/>
      <c r="CK93" s="118"/>
      <c r="CL93" s="118"/>
      <c r="CM93" s="118"/>
      <c r="CN93" s="118"/>
      <c r="CO93" s="118"/>
      <c r="CP93" s="118"/>
      <c r="CQ93" s="118"/>
      <c r="CR93" s="118"/>
      <c r="CS93" s="118"/>
      <c r="CT93" s="118"/>
      <c r="CU93" s="118"/>
      <c r="CV93" s="118"/>
      <c r="CW93" s="118"/>
      <c r="CX93" s="118"/>
      <c r="CY93" s="118"/>
      <c r="CZ93" s="118"/>
      <c r="DA93" s="118"/>
      <c r="DB93" s="118"/>
      <c r="DC93" s="118"/>
      <c r="DD93" s="118"/>
      <c r="DE93" s="118"/>
      <c r="DF93" s="118"/>
      <c r="DG93" s="118"/>
      <c r="DH93" s="118"/>
      <c r="DI93" s="118"/>
      <c r="DJ93" s="118"/>
      <c r="DK93" s="118"/>
      <c r="DL93" s="118"/>
      <c r="DM93" s="118"/>
      <c r="DN93" s="118"/>
      <c r="DO93" s="118"/>
      <c r="DP93" s="118"/>
      <c r="DQ93" s="118"/>
      <c r="DR93" s="118"/>
      <c r="DS93" s="118"/>
      <c r="DT93" s="118"/>
      <c r="DU93" s="118"/>
      <c r="DV93" s="118"/>
      <c r="DW93" s="118"/>
      <c r="DX93" s="118"/>
      <c r="DY93" s="118"/>
      <c r="DZ93" s="118"/>
      <c r="EA93" s="118"/>
      <c r="EB93" s="118"/>
      <c r="EC93" s="118"/>
      <c r="ED93" s="118"/>
    </row>
    <row r="94" spans="1:134" s="119" customFormat="1" ht="51.75" customHeight="1">
      <c r="A94" s="116"/>
      <c r="B94" s="116"/>
      <c r="C94" s="95"/>
      <c r="D94" s="90"/>
      <c r="E94" s="96"/>
      <c r="F94" s="95"/>
      <c r="G94" s="120"/>
      <c r="H94" s="120"/>
      <c r="I94" s="95"/>
      <c r="J94" s="95"/>
      <c r="K94" s="95"/>
      <c r="L94" s="117"/>
      <c r="M94" s="117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  <c r="AT94" s="118"/>
      <c r="AU94" s="118"/>
      <c r="AV94" s="118"/>
      <c r="AW94" s="118"/>
      <c r="AX94" s="118"/>
      <c r="AY94" s="118"/>
      <c r="AZ94" s="118"/>
      <c r="BA94" s="118"/>
      <c r="BB94" s="118"/>
      <c r="BC94" s="118"/>
      <c r="BD94" s="118"/>
      <c r="BE94" s="118"/>
      <c r="BF94" s="118"/>
      <c r="BG94" s="118"/>
      <c r="BH94" s="118"/>
      <c r="BI94" s="118"/>
      <c r="BJ94" s="118"/>
      <c r="BK94" s="118"/>
      <c r="BL94" s="118"/>
      <c r="BM94" s="118"/>
      <c r="BN94" s="118"/>
      <c r="BO94" s="118"/>
      <c r="BP94" s="118"/>
      <c r="BQ94" s="118"/>
      <c r="BR94" s="118"/>
      <c r="BS94" s="118"/>
      <c r="BT94" s="118"/>
      <c r="BU94" s="118"/>
      <c r="BV94" s="118"/>
      <c r="BW94" s="118"/>
      <c r="BX94" s="118"/>
      <c r="BY94" s="118"/>
      <c r="BZ94" s="118"/>
      <c r="CA94" s="118"/>
      <c r="CB94" s="118"/>
      <c r="CC94" s="118"/>
      <c r="CD94" s="118"/>
      <c r="CE94" s="118"/>
      <c r="CF94" s="118"/>
      <c r="CG94" s="118"/>
      <c r="CH94" s="118"/>
      <c r="CI94" s="118"/>
      <c r="CJ94" s="118"/>
      <c r="CK94" s="118"/>
      <c r="CL94" s="118"/>
      <c r="CM94" s="118"/>
      <c r="CN94" s="118"/>
      <c r="CO94" s="118"/>
      <c r="CP94" s="118"/>
      <c r="CQ94" s="118"/>
      <c r="CR94" s="118"/>
      <c r="CS94" s="118"/>
      <c r="CT94" s="118"/>
      <c r="CU94" s="118"/>
      <c r="CV94" s="118"/>
      <c r="CW94" s="118"/>
      <c r="CX94" s="118"/>
      <c r="CY94" s="118"/>
      <c r="CZ94" s="118"/>
      <c r="DA94" s="118"/>
      <c r="DB94" s="118"/>
      <c r="DC94" s="118"/>
      <c r="DD94" s="118"/>
      <c r="DE94" s="118"/>
      <c r="DF94" s="118"/>
      <c r="DG94" s="118"/>
      <c r="DH94" s="118"/>
      <c r="DI94" s="118"/>
      <c r="DJ94" s="118"/>
      <c r="DK94" s="118"/>
      <c r="DL94" s="118"/>
      <c r="DM94" s="118"/>
      <c r="DN94" s="118"/>
      <c r="DO94" s="118"/>
      <c r="DP94" s="118"/>
      <c r="DQ94" s="118"/>
      <c r="DR94" s="118"/>
      <c r="DS94" s="118"/>
      <c r="DT94" s="118"/>
      <c r="DU94" s="118"/>
      <c r="DV94" s="118"/>
      <c r="DW94" s="118"/>
      <c r="DX94" s="118"/>
      <c r="DY94" s="118"/>
      <c r="DZ94" s="118"/>
      <c r="EA94" s="118"/>
      <c r="EB94" s="118"/>
      <c r="EC94" s="118"/>
      <c r="ED94" s="118"/>
    </row>
    <row r="95" spans="1:134" s="119" customFormat="1" ht="51.75" customHeight="1">
      <c r="A95" s="116"/>
      <c r="B95" s="116"/>
      <c r="C95" s="95"/>
      <c r="D95" s="90"/>
      <c r="E95" s="96"/>
      <c r="F95" s="95"/>
      <c r="G95" s="120"/>
      <c r="H95" s="120"/>
      <c r="I95" s="95"/>
      <c r="J95" s="95"/>
      <c r="K95" s="95"/>
      <c r="L95" s="117"/>
      <c r="M95" s="117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Q95" s="118"/>
      <c r="AR95" s="118"/>
      <c r="AS95" s="118"/>
      <c r="AT95" s="118"/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118"/>
      <c r="BH95" s="118"/>
      <c r="BI95" s="118"/>
      <c r="BJ95" s="118"/>
      <c r="BK95" s="118"/>
      <c r="BL95" s="118"/>
      <c r="BM95" s="118"/>
      <c r="BN95" s="118"/>
      <c r="BO95" s="118"/>
      <c r="BP95" s="118"/>
      <c r="BQ95" s="118"/>
      <c r="BR95" s="118"/>
      <c r="BS95" s="118"/>
      <c r="BT95" s="118"/>
      <c r="BU95" s="118"/>
      <c r="BV95" s="118"/>
      <c r="BW95" s="118"/>
      <c r="BX95" s="118"/>
      <c r="BY95" s="118"/>
      <c r="BZ95" s="118"/>
      <c r="CA95" s="118"/>
      <c r="CB95" s="118"/>
      <c r="CC95" s="118"/>
      <c r="CD95" s="118"/>
      <c r="CE95" s="118"/>
      <c r="CF95" s="118"/>
      <c r="CG95" s="118"/>
      <c r="CH95" s="118"/>
      <c r="CI95" s="118"/>
      <c r="CJ95" s="118"/>
      <c r="CK95" s="118"/>
      <c r="CL95" s="118"/>
      <c r="CM95" s="118"/>
      <c r="CN95" s="118"/>
      <c r="CO95" s="118"/>
      <c r="CP95" s="118"/>
      <c r="CQ95" s="118"/>
      <c r="CR95" s="118"/>
      <c r="CS95" s="118"/>
      <c r="CT95" s="118"/>
      <c r="CU95" s="118"/>
      <c r="CV95" s="118"/>
      <c r="CW95" s="118"/>
      <c r="CX95" s="118"/>
      <c r="CY95" s="118"/>
      <c r="CZ95" s="118"/>
      <c r="DA95" s="118"/>
      <c r="DB95" s="118"/>
      <c r="DC95" s="118"/>
      <c r="DD95" s="118"/>
      <c r="DE95" s="118"/>
      <c r="DF95" s="118"/>
      <c r="DG95" s="118"/>
      <c r="DH95" s="118"/>
      <c r="DI95" s="118"/>
      <c r="DJ95" s="118"/>
      <c r="DK95" s="118"/>
      <c r="DL95" s="118"/>
      <c r="DM95" s="118"/>
      <c r="DN95" s="118"/>
      <c r="DO95" s="118"/>
      <c r="DP95" s="118"/>
      <c r="DQ95" s="118"/>
      <c r="DR95" s="118"/>
      <c r="DS95" s="118"/>
      <c r="DT95" s="118"/>
      <c r="DU95" s="118"/>
      <c r="DV95" s="118"/>
      <c r="DW95" s="118"/>
      <c r="DX95" s="118"/>
      <c r="DY95" s="118"/>
      <c r="DZ95" s="118"/>
      <c r="EA95" s="118"/>
      <c r="EB95" s="118"/>
      <c r="EC95" s="118"/>
      <c r="ED95" s="118"/>
    </row>
    <row r="96" spans="1:134" s="119" customFormat="1" ht="51.75" customHeight="1">
      <c r="A96" s="116"/>
      <c r="B96" s="116"/>
      <c r="C96" s="95"/>
      <c r="D96" s="90"/>
      <c r="E96" s="96"/>
      <c r="F96" s="95"/>
      <c r="G96" s="120"/>
      <c r="H96" s="120"/>
      <c r="I96" s="95"/>
      <c r="J96" s="95"/>
      <c r="K96" s="95"/>
      <c r="L96" s="117"/>
      <c r="M96" s="117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8"/>
      <c r="BH96" s="118"/>
      <c r="BI96" s="118"/>
      <c r="BJ96" s="118"/>
      <c r="BK96" s="118"/>
      <c r="BL96" s="118"/>
      <c r="BM96" s="118"/>
      <c r="BN96" s="118"/>
      <c r="BO96" s="118"/>
      <c r="BP96" s="118"/>
      <c r="BQ96" s="118"/>
      <c r="BR96" s="118"/>
      <c r="BS96" s="118"/>
      <c r="BT96" s="118"/>
      <c r="BU96" s="118"/>
      <c r="BV96" s="118"/>
      <c r="BW96" s="118"/>
      <c r="BX96" s="118"/>
      <c r="BY96" s="118"/>
      <c r="BZ96" s="118"/>
      <c r="CA96" s="118"/>
      <c r="CB96" s="118"/>
      <c r="CC96" s="118"/>
      <c r="CD96" s="118"/>
      <c r="CE96" s="118"/>
      <c r="CF96" s="118"/>
      <c r="CG96" s="118"/>
      <c r="CH96" s="118"/>
      <c r="CI96" s="118"/>
      <c r="CJ96" s="118"/>
      <c r="CK96" s="118"/>
      <c r="CL96" s="118"/>
      <c r="CM96" s="118"/>
      <c r="CN96" s="118"/>
      <c r="CO96" s="118"/>
      <c r="CP96" s="118"/>
      <c r="CQ96" s="118"/>
      <c r="CR96" s="118"/>
      <c r="CS96" s="118"/>
      <c r="CT96" s="118"/>
      <c r="CU96" s="118"/>
      <c r="CV96" s="118"/>
      <c r="CW96" s="118"/>
      <c r="CX96" s="118"/>
      <c r="CY96" s="118"/>
      <c r="CZ96" s="118"/>
      <c r="DA96" s="118"/>
      <c r="DB96" s="118"/>
      <c r="DC96" s="118"/>
      <c r="DD96" s="118"/>
      <c r="DE96" s="118"/>
      <c r="DF96" s="118"/>
      <c r="DG96" s="118"/>
      <c r="DH96" s="118"/>
      <c r="DI96" s="118"/>
      <c r="DJ96" s="118"/>
      <c r="DK96" s="118"/>
      <c r="DL96" s="118"/>
      <c r="DM96" s="118"/>
      <c r="DN96" s="118"/>
      <c r="DO96" s="118"/>
      <c r="DP96" s="118"/>
      <c r="DQ96" s="118"/>
      <c r="DR96" s="118"/>
      <c r="DS96" s="118"/>
      <c r="DT96" s="118"/>
      <c r="DU96" s="118"/>
      <c r="DV96" s="118"/>
      <c r="DW96" s="118"/>
      <c r="DX96" s="118"/>
      <c r="DY96" s="118"/>
      <c r="DZ96" s="118"/>
      <c r="EA96" s="118"/>
      <c r="EB96" s="118"/>
      <c r="EC96" s="118"/>
      <c r="ED96" s="118"/>
    </row>
    <row r="97" spans="1:134" s="119" customFormat="1" ht="51.75" customHeight="1">
      <c r="A97" s="116"/>
      <c r="B97" s="116"/>
      <c r="C97" s="95"/>
      <c r="D97" s="121"/>
      <c r="E97" s="120"/>
      <c r="F97" s="95"/>
      <c r="G97" s="120"/>
      <c r="H97" s="120"/>
      <c r="I97" s="95"/>
      <c r="J97" s="95"/>
      <c r="K97" s="95"/>
      <c r="L97" s="117"/>
      <c r="M97" s="117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Q97" s="118"/>
      <c r="AR97" s="118"/>
      <c r="AS97" s="118"/>
      <c r="AT97" s="118"/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118"/>
      <c r="BH97" s="118"/>
      <c r="BI97" s="118"/>
      <c r="BJ97" s="118"/>
      <c r="BK97" s="118"/>
      <c r="BL97" s="118"/>
      <c r="BM97" s="118"/>
      <c r="BN97" s="118"/>
      <c r="BO97" s="118"/>
      <c r="BP97" s="118"/>
      <c r="BQ97" s="118"/>
      <c r="BR97" s="118"/>
      <c r="BS97" s="118"/>
      <c r="BT97" s="118"/>
      <c r="BU97" s="118"/>
      <c r="BV97" s="118"/>
      <c r="BW97" s="118"/>
      <c r="BX97" s="118"/>
      <c r="BY97" s="118"/>
      <c r="BZ97" s="118"/>
      <c r="CA97" s="118"/>
      <c r="CB97" s="118"/>
      <c r="CC97" s="118"/>
      <c r="CD97" s="118"/>
      <c r="CE97" s="118"/>
      <c r="CF97" s="118"/>
      <c r="CG97" s="118"/>
      <c r="CH97" s="118"/>
      <c r="CI97" s="118"/>
      <c r="CJ97" s="118"/>
      <c r="CK97" s="118"/>
      <c r="CL97" s="118"/>
      <c r="CM97" s="118"/>
      <c r="CN97" s="118"/>
      <c r="CO97" s="118"/>
      <c r="CP97" s="118"/>
      <c r="CQ97" s="118"/>
      <c r="CR97" s="118"/>
      <c r="CS97" s="118"/>
      <c r="CT97" s="118"/>
      <c r="CU97" s="118"/>
      <c r="CV97" s="118"/>
      <c r="CW97" s="118"/>
      <c r="CX97" s="118"/>
      <c r="CY97" s="118"/>
      <c r="CZ97" s="118"/>
      <c r="DA97" s="118"/>
      <c r="DB97" s="118"/>
      <c r="DC97" s="118"/>
      <c r="DD97" s="118"/>
      <c r="DE97" s="118"/>
      <c r="DF97" s="118"/>
      <c r="DG97" s="118"/>
      <c r="DH97" s="118"/>
      <c r="DI97" s="118"/>
      <c r="DJ97" s="118"/>
      <c r="DK97" s="118"/>
      <c r="DL97" s="118"/>
      <c r="DM97" s="118"/>
      <c r="DN97" s="118"/>
      <c r="DO97" s="118"/>
      <c r="DP97" s="118"/>
      <c r="DQ97" s="118"/>
      <c r="DR97" s="118"/>
      <c r="DS97" s="118"/>
      <c r="DT97" s="118"/>
      <c r="DU97" s="118"/>
      <c r="DV97" s="118"/>
      <c r="DW97" s="118"/>
      <c r="DX97" s="118"/>
      <c r="DY97" s="118"/>
      <c r="DZ97" s="118"/>
      <c r="EA97" s="118"/>
      <c r="EB97" s="118"/>
      <c r="EC97" s="118"/>
      <c r="ED97" s="118"/>
    </row>
    <row r="98" spans="1:134" s="119" customFormat="1" ht="51.75" customHeight="1">
      <c r="A98" s="116"/>
      <c r="B98" s="116"/>
      <c r="C98" s="95"/>
      <c r="D98" s="121"/>
      <c r="E98" s="120"/>
      <c r="F98" s="95"/>
      <c r="G98" s="120"/>
      <c r="H98" s="120"/>
      <c r="I98" s="95"/>
      <c r="J98" s="95"/>
      <c r="K98" s="95"/>
      <c r="L98" s="117"/>
      <c r="M98" s="117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8"/>
      <c r="AH98" s="118"/>
      <c r="AI98" s="118"/>
      <c r="AJ98" s="118"/>
      <c r="AK98" s="118"/>
      <c r="AL98" s="118"/>
      <c r="AM98" s="118"/>
      <c r="AN98" s="118"/>
      <c r="AO98" s="118"/>
      <c r="AP98" s="118"/>
      <c r="AQ98" s="118"/>
      <c r="AR98" s="118"/>
      <c r="AS98" s="118"/>
      <c r="AT98" s="118"/>
      <c r="AU98" s="118"/>
      <c r="AV98" s="118"/>
      <c r="AW98" s="118"/>
      <c r="AX98" s="118"/>
      <c r="AY98" s="118"/>
      <c r="AZ98" s="118"/>
      <c r="BA98" s="118"/>
      <c r="BB98" s="118"/>
      <c r="BC98" s="118"/>
      <c r="BD98" s="118"/>
      <c r="BE98" s="118"/>
      <c r="BF98" s="118"/>
      <c r="BG98" s="118"/>
      <c r="BH98" s="118"/>
      <c r="BI98" s="118"/>
      <c r="BJ98" s="118"/>
      <c r="BK98" s="118"/>
      <c r="BL98" s="118"/>
      <c r="BM98" s="118"/>
      <c r="BN98" s="118"/>
      <c r="BO98" s="118"/>
      <c r="BP98" s="118"/>
      <c r="BQ98" s="118"/>
      <c r="BR98" s="118"/>
      <c r="BS98" s="118"/>
      <c r="BT98" s="118"/>
      <c r="BU98" s="118"/>
      <c r="BV98" s="118"/>
      <c r="BW98" s="118"/>
      <c r="BX98" s="118"/>
      <c r="BY98" s="118"/>
      <c r="BZ98" s="118"/>
      <c r="CA98" s="118"/>
      <c r="CB98" s="118"/>
      <c r="CC98" s="118"/>
      <c r="CD98" s="118"/>
      <c r="CE98" s="118"/>
      <c r="CF98" s="118"/>
      <c r="CG98" s="118"/>
      <c r="CH98" s="118"/>
      <c r="CI98" s="118"/>
      <c r="CJ98" s="118"/>
      <c r="CK98" s="118"/>
      <c r="CL98" s="118"/>
      <c r="CM98" s="118"/>
      <c r="CN98" s="118"/>
      <c r="CO98" s="118"/>
      <c r="CP98" s="118"/>
      <c r="CQ98" s="118"/>
      <c r="CR98" s="118"/>
      <c r="CS98" s="118"/>
      <c r="CT98" s="118"/>
      <c r="CU98" s="118"/>
      <c r="CV98" s="118"/>
      <c r="CW98" s="118"/>
      <c r="CX98" s="118"/>
      <c r="CY98" s="118"/>
      <c r="CZ98" s="118"/>
      <c r="DA98" s="118"/>
      <c r="DB98" s="118"/>
      <c r="DC98" s="118"/>
      <c r="DD98" s="118"/>
      <c r="DE98" s="118"/>
      <c r="DF98" s="118"/>
      <c r="DG98" s="118"/>
      <c r="DH98" s="118"/>
      <c r="DI98" s="118"/>
      <c r="DJ98" s="118"/>
      <c r="DK98" s="118"/>
      <c r="DL98" s="118"/>
      <c r="DM98" s="118"/>
      <c r="DN98" s="118"/>
      <c r="DO98" s="118"/>
      <c r="DP98" s="118"/>
      <c r="DQ98" s="118"/>
      <c r="DR98" s="118"/>
      <c r="DS98" s="118"/>
      <c r="DT98" s="118"/>
      <c r="DU98" s="118"/>
      <c r="DV98" s="118"/>
      <c r="DW98" s="118"/>
      <c r="DX98" s="118"/>
      <c r="DY98" s="118"/>
      <c r="DZ98" s="118"/>
      <c r="EA98" s="118"/>
      <c r="EB98" s="118"/>
      <c r="EC98" s="118"/>
      <c r="ED98" s="118"/>
    </row>
    <row r="99" spans="1:134" s="119" customFormat="1" ht="51.75" customHeight="1">
      <c r="A99" s="116"/>
      <c r="B99" s="116"/>
      <c r="C99" s="95"/>
      <c r="D99" s="121"/>
      <c r="E99" s="120"/>
      <c r="F99" s="95"/>
      <c r="G99" s="120"/>
      <c r="H99" s="120"/>
      <c r="I99" s="95"/>
      <c r="J99" s="95"/>
      <c r="K99" s="95"/>
      <c r="L99" s="117"/>
      <c r="M99" s="117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8"/>
      <c r="AH99" s="118"/>
      <c r="AI99" s="118"/>
      <c r="AJ99" s="118"/>
      <c r="AK99" s="118"/>
      <c r="AL99" s="118"/>
      <c r="AM99" s="118"/>
      <c r="AN99" s="118"/>
      <c r="AO99" s="118"/>
      <c r="AP99" s="118"/>
      <c r="AQ99" s="118"/>
      <c r="AR99" s="118"/>
      <c r="AS99" s="118"/>
      <c r="AT99" s="118"/>
      <c r="AU99" s="118"/>
      <c r="AV99" s="118"/>
      <c r="AW99" s="118"/>
      <c r="AX99" s="118"/>
      <c r="AY99" s="118"/>
      <c r="AZ99" s="118"/>
      <c r="BA99" s="118"/>
      <c r="BB99" s="118"/>
      <c r="BC99" s="118"/>
      <c r="BD99" s="118"/>
      <c r="BE99" s="118"/>
      <c r="BF99" s="118"/>
      <c r="BG99" s="118"/>
      <c r="BH99" s="118"/>
      <c r="BI99" s="118"/>
      <c r="BJ99" s="118"/>
      <c r="BK99" s="118"/>
      <c r="BL99" s="118"/>
      <c r="BM99" s="118"/>
      <c r="BN99" s="118"/>
      <c r="BO99" s="118"/>
      <c r="BP99" s="118"/>
      <c r="BQ99" s="118"/>
      <c r="BR99" s="118"/>
      <c r="BS99" s="118"/>
      <c r="BT99" s="118"/>
      <c r="BU99" s="118"/>
      <c r="BV99" s="118"/>
      <c r="BW99" s="118"/>
      <c r="BX99" s="118"/>
      <c r="BY99" s="118"/>
      <c r="BZ99" s="118"/>
      <c r="CA99" s="118"/>
      <c r="CB99" s="118"/>
      <c r="CC99" s="118"/>
      <c r="CD99" s="118"/>
      <c r="CE99" s="118"/>
      <c r="CF99" s="118"/>
      <c r="CG99" s="118"/>
      <c r="CH99" s="118"/>
      <c r="CI99" s="118"/>
      <c r="CJ99" s="118"/>
      <c r="CK99" s="118"/>
      <c r="CL99" s="118"/>
      <c r="CM99" s="118"/>
      <c r="CN99" s="118"/>
      <c r="CO99" s="118"/>
      <c r="CP99" s="118"/>
      <c r="CQ99" s="118"/>
      <c r="CR99" s="118"/>
      <c r="CS99" s="118"/>
      <c r="CT99" s="118"/>
      <c r="CU99" s="118"/>
      <c r="CV99" s="118"/>
      <c r="CW99" s="118"/>
      <c r="CX99" s="118"/>
      <c r="CY99" s="118"/>
      <c r="CZ99" s="118"/>
      <c r="DA99" s="118"/>
      <c r="DB99" s="118"/>
      <c r="DC99" s="118"/>
      <c r="DD99" s="118"/>
      <c r="DE99" s="118"/>
      <c r="DF99" s="118"/>
      <c r="DG99" s="118"/>
      <c r="DH99" s="118"/>
      <c r="DI99" s="118"/>
      <c r="DJ99" s="118"/>
      <c r="DK99" s="118"/>
      <c r="DL99" s="118"/>
      <c r="DM99" s="118"/>
      <c r="DN99" s="118"/>
      <c r="DO99" s="118"/>
      <c r="DP99" s="118"/>
      <c r="DQ99" s="118"/>
      <c r="DR99" s="118"/>
      <c r="DS99" s="118"/>
      <c r="DT99" s="118"/>
      <c r="DU99" s="118"/>
      <c r="DV99" s="118"/>
      <c r="DW99" s="118"/>
      <c r="DX99" s="118"/>
      <c r="DY99" s="118"/>
      <c r="DZ99" s="118"/>
      <c r="EA99" s="118"/>
      <c r="EB99" s="118"/>
      <c r="EC99" s="118"/>
      <c r="ED99" s="118"/>
    </row>
    <row r="100" spans="1:134" s="119" customFormat="1" ht="51.75" customHeight="1">
      <c r="A100" s="116"/>
      <c r="B100" s="116"/>
      <c r="C100" s="95"/>
      <c r="D100" s="121"/>
      <c r="E100" s="120"/>
      <c r="F100" s="95"/>
      <c r="G100" s="120"/>
      <c r="H100" s="120"/>
      <c r="I100" s="95"/>
      <c r="J100" s="95"/>
      <c r="K100" s="95"/>
      <c r="L100" s="117"/>
      <c r="M100" s="117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18"/>
      <c r="AP100" s="118"/>
      <c r="AQ100" s="118"/>
      <c r="AR100" s="118"/>
      <c r="AS100" s="118"/>
      <c r="AT100" s="118"/>
      <c r="AU100" s="118"/>
      <c r="AV100" s="118"/>
      <c r="AW100" s="118"/>
      <c r="AX100" s="118"/>
      <c r="AY100" s="118"/>
      <c r="AZ100" s="118"/>
      <c r="BA100" s="118"/>
      <c r="BB100" s="118"/>
      <c r="BC100" s="118"/>
      <c r="BD100" s="118"/>
      <c r="BE100" s="118"/>
      <c r="BF100" s="118"/>
      <c r="BG100" s="118"/>
      <c r="BH100" s="118"/>
      <c r="BI100" s="118"/>
      <c r="BJ100" s="118"/>
      <c r="BK100" s="118"/>
      <c r="BL100" s="118"/>
      <c r="BM100" s="118"/>
      <c r="BN100" s="118"/>
      <c r="BO100" s="118"/>
      <c r="BP100" s="118"/>
      <c r="BQ100" s="118"/>
      <c r="BR100" s="118"/>
      <c r="BS100" s="118"/>
      <c r="BT100" s="118"/>
      <c r="BU100" s="118"/>
      <c r="BV100" s="118"/>
      <c r="BW100" s="118"/>
      <c r="BX100" s="118"/>
      <c r="BY100" s="118"/>
      <c r="BZ100" s="118"/>
      <c r="CA100" s="118"/>
      <c r="CB100" s="118"/>
      <c r="CC100" s="118"/>
      <c r="CD100" s="118"/>
      <c r="CE100" s="118"/>
      <c r="CF100" s="118"/>
      <c r="CG100" s="118"/>
      <c r="CH100" s="118"/>
      <c r="CI100" s="118"/>
      <c r="CJ100" s="118"/>
      <c r="CK100" s="118"/>
      <c r="CL100" s="118"/>
      <c r="CM100" s="118"/>
      <c r="CN100" s="118"/>
      <c r="CO100" s="118"/>
      <c r="CP100" s="118"/>
      <c r="CQ100" s="118"/>
      <c r="CR100" s="118"/>
      <c r="CS100" s="118"/>
      <c r="CT100" s="118"/>
      <c r="CU100" s="118"/>
      <c r="CV100" s="118"/>
      <c r="CW100" s="118"/>
      <c r="CX100" s="118"/>
      <c r="CY100" s="118"/>
      <c r="CZ100" s="118"/>
      <c r="DA100" s="118"/>
      <c r="DB100" s="118"/>
      <c r="DC100" s="118"/>
      <c r="DD100" s="118"/>
      <c r="DE100" s="118"/>
      <c r="DF100" s="118"/>
      <c r="DG100" s="118"/>
      <c r="DH100" s="118"/>
      <c r="DI100" s="118"/>
      <c r="DJ100" s="118"/>
      <c r="DK100" s="118"/>
      <c r="DL100" s="118"/>
      <c r="DM100" s="118"/>
      <c r="DN100" s="118"/>
      <c r="DO100" s="118"/>
      <c r="DP100" s="118"/>
      <c r="DQ100" s="118"/>
      <c r="DR100" s="118"/>
      <c r="DS100" s="118"/>
      <c r="DT100" s="118"/>
      <c r="DU100" s="118"/>
      <c r="DV100" s="118"/>
      <c r="DW100" s="118"/>
      <c r="DX100" s="118"/>
      <c r="DY100" s="118"/>
      <c r="DZ100" s="118"/>
      <c r="EA100" s="118"/>
      <c r="EB100" s="118"/>
      <c r="EC100" s="118"/>
      <c r="ED100" s="118"/>
    </row>
    <row r="101" spans="1:134" s="119" customFormat="1" ht="51.75" customHeight="1">
      <c r="A101" s="116"/>
      <c r="B101" s="116"/>
      <c r="C101" s="95"/>
      <c r="D101" s="121"/>
      <c r="E101" s="120"/>
      <c r="F101" s="95"/>
      <c r="G101" s="120"/>
      <c r="H101" s="120"/>
      <c r="I101" s="95"/>
      <c r="J101" s="95"/>
      <c r="K101" s="95"/>
      <c r="L101" s="117"/>
      <c r="M101" s="117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8"/>
      <c r="AH101" s="118"/>
      <c r="AI101" s="118"/>
      <c r="AJ101" s="118"/>
      <c r="AK101" s="118"/>
      <c r="AL101" s="118"/>
      <c r="AM101" s="118"/>
      <c r="AN101" s="118"/>
      <c r="AO101" s="118"/>
      <c r="AP101" s="118"/>
      <c r="AQ101" s="118"/>
      <c r="AR101" s="118"/>
      <c r="AS101" s="118"/>
      <c r="AT101" s="118"/>
      <c r="AU101" s="118"/>
      <c r="AV101" s="118"/>
      <c r="AW101" s="118"/>
      <c r="AX101" s="118"/>
      <c r="AY101" s="118"/>
      <c r="AZ101" s="118"/>
      <c r="BA101" s="118"/>
      <c r="BB101" s="118"/>
      <c r="BC101" s="118"/>
      <c r="BD101" s="118"/>
      <c r="BE101" s="118"/>
      <c r="BF101" s="118"/>
      <c r="BG101" s="118"/>
      <c r="BH101" s="118"/>
      <c r="BI101" s="118"/>
      <c r="BJ101" s="118"/>
      <c r="BK101" s="118"/>
      <c r="BL101" s="118"/>
      <c r="BM101" s="118"/>
      <c r="BN101" s="118"/>
      <c r="BO101" s="118"/>
      <c r="BP101" s="118"/>
      <c r="BQ101" s="118"/>
      <c r="BR101" s="118"/>
      <c r="BS101" s="118"/>
      <c r="BT101" s="118"/>
      <c r="BU101" s="118"/>
      <c r="BV101" s="118"/>
      <c r="BW101" s="118"/>
      <c r="BX101" s="118"/>
      <c r="BY101" s="118"/>
      <c r="BZ101" s="118"/>
      <c r="CA101" s="118"/>
      <c r="CB101" s="118"/>
      <c r="CC101" s="118"/>
      <c r="CD101" s="118"/>
      <c r="CE101" s="118"/>
      <c r="CF101" s="118"/>
      <c r="CG101" s="118"/>
      <c r="CH101" s="118"/>
      <c r="CI101" s="118"/>
      <c r="CJ101" s="118"/>
      <c r="CK101" s="118"/>
      <c r="CL101" s="118"/>
      <c r="CM101" s="118"/>
      <c r="CN101" s="118"/>
      <c r="CO101" s="118"/>
      <c r="CP101" s="118"/>
      <c r="CQ101" s="118"/>
      <c r="CR101" s="118"/>
      <c r="CS101" s="118"/>
      <c r="CT101" s="118"/>
      <c r="CU101" s="118"/>
      <c r="CV101" s="118"/>
      <c r="CW101" s="118"/>
      <c r="CX101" s="118"/>
      <c r="CY101" s="118"/>
      <c r="CZ101" s="118"/>
      <c r="DA101" s="118"/>
      <c r="DB101" s="118"/>
      <c r="DC101" s="118"/>
      <c r="DD101" s="118"/>
      <c r="DE101" s="118"/>
      <c r="DF101" s="118"/>
      <c r="DG101" s="118"/>
      <c r="DH101" s="118"/>
      <c r="DI101" s="118"/>
      <c r="DJ101" s="118"/>
      <c r="DK101" s="118"/>
      <c r="DL101" s="118"/>
      <c r="DM101" s="118"/>
      <c r="DN101" s="118"/>
      <c r="DO101" s="118"/>
      <c r="DP101" s="118"/>
      <c r="DQ101" s="118"/>
      <c r="DR101" s="118"/>
      <c r="DS101" s="118"/>
      <c r="DT101" s="118"/>
      <c r="DU101" s="118"/>
      <c r="DV101" s="118"/>
      <c r="DW101" s="118"/>
      <c r="DX101" s="118"/>
      <c r="DY101" s="118"/>
      <c r="DZ101" s="118"/>
      <c r="EA101" s="118"/>
      <c r="EB101" s="118"/>
      <c r="EC101" s="118"/>
      <c r="ED101" s="118"/>
    </row>
    <row r="102" spans="1:134" s="119" customFormat="1" ht="51.75" customHeight="1">
      <c r="A102" s="116"/>
      <c r="B102" s="116"/>
      <c r="C102" s="95"/>
      <c r="D102" s="121"/>
      <c r="E102" s="120"/>
      <c r="F102" s="95"/>
      <c r="G102" s="120"/>
      <c r="H102" s="120"/>
      <c r="I102" s="95"/>
      <c r="J102" s="95"/>
      <c r="K102" s="95"/>
      <c r="L102" s="117"/>
      <c r="M102" s="117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  <c r="BM102" s="118"/>
      <c r="BN102" s="118"/>
      <c r="BO102" s="118"/>
      <c r="BP102" s="118"/>
      <c r="BQ102" s="118"/>
      <c r="BR102" s="118"/>
      <c r="BS102" s="118"/>
      <c r="BT102" s="118"/>
      <c r="BU102" s="118"/>
      <c r="BV102" s="118"/>
      <c r="BW102" s="118"/>
      <c r="BX102" s="118"/>
      <c r="BY102" s="118"/>
      <c r="BZ102" s="118"/>
      <c r="CA102" s="118"/>
      <c r="CB102" s="118"/>
      <c r="CC102" s="118"/>
      <c r="CD102" s="118"/>
      <c r="CE102" s="118"/>
      <c r="CF102" s="118"/>
      <c r="CG102" s="118"/>
      <c r="CH102" s="118"/>
      <c r="CI102" s="118"/>
      <c r="CJ102" s="118"/>
      <c r="CK102" s="118"/>
      <c r="CL102" s="118"/>
      <c r="CM102" s="118"/>
      <c r="CN102" s="118"/>
      <c r="CO102" s="118"/>
      <c r="CP102" s="118"/>
      <c r="CQ102" s="118"/>
      <c r="CR102" s="118"/>
      <c r="CS102" s="118"/>
      <c r="CT102" s="118"/>
      <c r="CU102" s="118"/>
      <c r="CV102" s="118"/>
      <c r="CW102" s="118"/>
      <c r="CX102" s="118"/>
      <c r="CY102" s="118"/>
      <c r="CZ102" s="118"/>
      <c r="DA102" s="118"/>
      <c r="DB102" s="118"/>
      <c r="DC102" s="118"/>
      <c r="DD102" s="118"/>
      <c r="DE102" s="118"/>
      <c r="DF102" s="118"/>
      <c r="DG102" s="118"/>
      <c r="DH102" s="118"/>
      <c r="DI102" s="118"/>
      <c r="DJ102" s="118"/>
      <c r="DK102" s="118"/>
      <c r="DL102" s="118"/>
      <c r="DM102" s="118"/>
      <c r="DN102" s="118"/>
      <c r="DO102" s="118"/>
      <c r="DP102" s="118"/>
      <c r="DQ102" s="118"/>
      <c r="DR102" s="118"/>
      <c r="DS102" s="118"/>
      <c r="DT102" s="118"/>
      <c r="DU102" s="118"/>
      <c r="DV102" s="118"/>
      <c r="DW102" s="118"/>
      <c r="DX102" s="118"/>
      <c r="DY102" s="118"/>
      <c r="DZ102" s="118"/>
      <c r="EA102" s="118"/>
      <c r="EB102" s="118"/>
      <c r="EC102" s="118"/>
      <c r="ED102" s="118"/>
    </row>
    <row r="103" spans="1:134" s="119" customFormat="1" ht="51.75" customHeight="1">
      <c r="A103" s="116"/>
      <c r="B103" s="116"/>
      <c r="C103" s="95"/>
      <c r="D103" s="121"/>
      <c r="E103" s="120"/>
      <c r="F103" s="95"/>
      <c r="G103" s="120"/>
      <c r="H103" s="120"/>
      <c r="I103" s="95"/>
      <c r="J103" s="95"/>
      <c r="K103" s="95"/>
      <c r="L103" s="117"/>
      <c r="M103" s="117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118"/>
      <c r="BM103" s="118"/>
      <c r="BN103" s="118"/>
      <c r="BO103" s="118"/>
      <c r="BP103" s="118"/>
      <c r="BQ103" s="118"/>
      <c r="BR103" s="118"/>
      <c r="BS103" s="118"/>
      <c r="BT103" s="118"/>
      <c r="BU103" s="118"/>
      <c r="BV103" s="118"/>
      <c r="BW103" s="118"/>
      <c r="BX103" s="118"/>
      <c r="BY103" s="118"/>
      <c r="BZ103" s="118"/>
      <c r="CA103" s="118"/>
      <c r="CB103" s="118"/>
      <c r="CC103" s="118"/>
      <c r="CD103" s="118"/>
      <c r="CE103" s="118"/>
      <c r="CF103" s="118"/>
      <c r="CG103" s="118"/>
      <c r="CH103" s="118"/>
      <c r="CI103" s="118"/>
      <c r="CJ103" s="118"/>
      <c r="CK103" s="118"/>
      <c r="CL103" s="118"/>
      <c r="CM103" s="118"/>
      <c r="CN103" s="118"/>
      <c r="CO103" s="118"/>
      <c r="CP103" s="118"/>
      <c r="CQ103" s="118"/>
      <c r="CR103" s="118"/>
      <c r="CS103" s="118"/>
      <c r="CT103" s="118"/>
      <c r="CU103" s="118"/>
      <c r="CV103" s="118"/>
      <c r="CW103" s="118"/>
      <c r="CX103" s="118"/>
      <c r="CY103" s="118"/>
      <c r="CZ103" s="118"/>
      <c r="DA103" s="118"/>
      <c r="DB103" s="118"/>
      <c r="DC103" s="118"/>
      <c r="DD103" s="118"/>
      <c r="DE103" s="118"/>
      <c r="DF103" s="118"/>
      <c r="DG103" s="118"/>
      <c r="DH103" s="118"/>
      <c r="DI103" s="118"/>
      <c r="DJ103" s="118"/>
      <c r="DK103" s="118"/>
      <c r="DL103" s="118"/>
      <c r="DM103" s="118"/>
      <c r="DN103" s="118"/>
      <c r="DO103" s="118"/>
      <c r="DP103" s="118"/>
      <c r="DQ103" s="118"/>
      <c r="DR103" s="118"/>
      <c r="DS103" s="118"/>
      <c r="DT103" s="118"/>
      <c r="DU103" s="118"/>
      <c r="DV103" s="118"/>
      <c r="DW103" s="118"/>
      <c r="DX103" s="118"/>
      <c r="DY103" s="118"/>
      <c r="DZ103" s="118"/>
      <c r="EA103" s="118"/>
      <c r="EB103" s="118"/>
      <c r="EC103" s="118"/>
      <c r="ED103" s="118"/>
    </row>
    <row r="104" spans="1:134" s="119" customFormat="1" ht="51.75" customHeight="1">
      <c r="A104" s="116"/>
      <c r="B104" s="116"/>
      <c r="C104" s="95"/>
      <c r="D104" s="121"/>
      <c r="E104" s="120"/>
      <c r="F104" s="95"/>
      <c r="G104" s="120"/>
      <c r="H104" s="120"/>
      <c r="I104" s="95"/>
      <c r="J104" s="95"/>
      <c r="K104" s="95"/>
      <c r="L104" s="117"/>
      <c r="M104" s="117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8"/>
      <c r="AT104" s="118"/>
      <c r="AU104" s="118"/>
      <c r="AV104" s="118"/>
      <c r="AW104" s="118"/>
      <c r="AX104" s="118"/>
      <c r="AY104" s="118"/>
      <c r="AZ104" s="118"/>
      <c r="BA104" s="118"/>
      <c r="BB104" s="118"/>
      <c r="BC104" s="118"/>
      <c r="BD104" s="118"/>
      <c r="BE104" s="118"/>
      <c r="BF104" s="118"/>
      <c r="BG104" s="118"/>
      <c r="BH104" s="118"/>
      <c r="BI104" s="118"/>
      <c r="BJ104" s="118"/>
      <c r="BK104" s="118"/>
      <c r="BL104" s="118"/>
      <c r="BM104" s="118"/>
      <c r="BN104" s="118"/>
      <c r="BO104" s="118"/>
      <c r="BP104" s="118"/>
      <c r="BQ104" s="118"/>
      <c r="BR104" s="118"/>
      <c r="BS104" s="118"/>
      <c r="BT104" s="118"/>
      <c r="BU104" s="118"/>
      <c r="BV104" s="118"/>
      <c r="BW104" s="118"/>
      <c r="BX104" s="118"/>
      <c r="BY104" s="118"/>
      <c r="BZ104" s="118"/>
      <c r="CA104" s="118"/>
      <c r="CB104" s="118"/>
      <c r="CC104" s="118"/>
      <c r="CD104" s="118"/>
      <c r="CE104" s="118"/>
      <c r="CF104" s="118"/>
      <c r="CG104" s="118"/>
      <c r="CH104" s="118"/>
      <c r="CI104" s="118"/>
      <c r="CJ104" s="118"/>
      <c r="CK104" s="118"/>
      <c r="CL104" s="118"/>
      <c r="CM104" s="118"/>
      <c r="CN104" s="118"/>
      <c r="CO104" s="118"/>
      <c r="CP104" s="118"/>
      <c r="CQ104" s="118"/>
      <c r="CR104" s="118"/>
      <c r="CS104" s="118"/>
      <c r="CT104" s="118"/>
      <c r="CU104" s="118"/>
      <c r="CV104" s="118"/>
      <c r="CW104" s="118"/>
      <c r="CX104" s="118"/>
      <c r="CY104" s="118"/>
      <c r="CZ104" s="118"/>
      <c r="DA104" s="118"/>
      <c r="DB104" s="118"/>
      <c r="DC104" s="118"/>
      <c r="DD104" s="118"/>
      <c r="DE104" s="118"/>
      <c r="DF104" s="118"/>
      <c r="DG104" s="118"/>
      <c r="DH104" s="118"/>
      <c r="DI104" s="118"/>
      <c r="DJ104" s="118"/>
      <c r="DK104" s="118"/>
      <c r="DL104" s="118"/>
      <c r="DM104" s="118"/>
      <c r="DN104" s="118"/>
      <c r="DO104" s="118"/>
      <c r="DP104" s="118"/>
      <c r="DQ104" s="118"/>
      <c r="DR104" s="118"/>
      <c r="DS104" s="118"/>
      <c r="DT104" s="118"/>
      <c r="DU104" s="118"/>
      <c r="DV104" s="118"/>
      <c r="DW104" s="118"/>
      <c r="DX104" s="118"/>
      <c r="DY104" s="118"/>
      <c r="DZ104" s="118"/>
      <c r="EA104" s="118"/>
      <c r="EB104" s="118"/>
      <c r="EC104" s="118"/>
      <c r="ED104" s="118"/>
    </row>
    <row r="105" spans="1:134" s="119" customFormat="1" ht="51.75" customHeight="1">
      <c r="A105" s="116"/>
      <c r="B105" s="116"/>
      <c r="C105" s="95"/>
      <c r="D105" s="121"/>
      <c r="E105" s="120"/>
      <c r="F105" s="95"/>
      <c r="G105" s="120"/>
      <c r="H105" s="120"/>
      <c r="I105" s="95"/>
      <c r="J105" s="95"/>
      <c r="K105" s="95"/>
      <c r="L105" s="117"/>
      <c r="M105" s="117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8"/>
      <c r="BG105" s="118"/>
      <c r="BH105" s="118"/>
      <c r="BI105" s="118"/>
      <c r="BJ105" s="118"/>
      <c r="BK105" s="118"/>
      <c r="BL105" s="118"/>
      <c r="BM105" s="118"/>
      <c r="BN105" s="118"/>
      <c r="BO105" s="118"/>
      <c r="BP105" s="118"/>
      <c r="BQ105" s="118"/>
      <c r="BR105" s="118"/>
      <c r="BS105" s="118"/>
      <c r="BT105" s="118"/>
      <c r="BU105" s="118"/>
      <c r="BV105" s="118"/>
      <c r="BW105" s="118"/>
      <c r="BX105" s="118"/>
      <c r="BY105" s="118"/>
      <c r="BZ105" s="118"/>
      <c r="CA105" s="118"/>
      <c r="CB105" s="118"/>
      <c r="CC105" s="118"/>
      <c r="CD105" s="118"/>
      <c r="CE105" s="118"/>
      <c r="CF105" s="118"/>
      <c r="CG105" s="118"/>
      <c r="CH105" s="118"/>
      <c r="CI105" s="118"/>
      <c r="CJ105" s="118"/>
      <c r="CK105" s="118"/>
      <c r="CL105" s="118"/>
      <c r="CM105" s="118"/>
      <c r="CN105" s="118"/>
      <c r="CO105" s="118"/>
      <c r="CP105" s="118"/>
      <c r="CQ105" s="118"/>
      <c r="CR105" s="118"/>
      <c r="CS105" s="118"/>
      <c r="CT105" s="118"/>
      <c r="CU105" s="118"/>
      <c r="CV105" s="118"/>
      <c r="CW105" s="118"/>
      <c r="CX105" s="118"/>
      <c r="CY105" s="118"/>
      <c r="CZ105" s="118"/>
      <c r="DA105" s="118"/>
      <c r="DB105" s="118"/>
      <c r="DC105" s="118"/>
      <c r="DD105" s="118"/>
      <c r="DE105" s="118"/>
      <c r="DF105" s="118"/>
      <c r="DG105" s="118"/>
      <c r="DH105" s="118"/>
      <c r="DI105" s="118"/>
      <c r="DJ105" s="118"/>
      <c r="DK105" s="118"/>
      <c r="DL105" s="118"/>
      <c r="DM105" s="118"/>
      <c r="DN105" s="118"/>
      <c r="DO105" s="118"/>
      <c r="DP105" s="118"/>
      <c r="DQ105" s="118"/>
      <c r="DR105" s="118"/>
      <c r="DS105" s="118"/>
      <c r="DT105" s="118"/>
      <c r="DU105" s="118"/>
      <c r="DV105" s="118"/>
      <c r="DW105" s="118"/>
      <c r="DX105" s="118"/>
      <c r="DY105" s="118"/>
      <c r="DZ105" s="118"/>
      <c r="EA105" s="118"/>
      <c r="EB105" s="118"/>
      <c r="EC105" s="118"/>
      <c r="ED105" s="118"/>
    </row>
    <row r="106" spans="1:134" s="119" customFormat="1" ht="51.75" customHeight="1">
      <c r="A106" s="116"/>
      <c r="B106" s="116"/>
      <c r="C106" s="95"/>
      <c r="D106" s="121"/>
      <c r="E106" s="120"/>
      <c r="F106" s="95"/>
      <c r="G106" s="120"/>
      <c r="H106" s="120"/>
      <c r="I106" s="95"/>
      <c r="J106" s="95"/>
      <c r="K106" s="95"/>
      <c r="L106" s="117"/>
      <c r="M106" s="117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118"/>
      <c r="AW106" s="118"/>
      <c r="AX106" s="118"/>
      <c r="AY106" s="118"/>
      <c r="AZ106" s="118"/>
      <c r="BA106" s="118"/>
      <c r="BB106" s="118"/>
      <c r="BC106" s="118"/>
      <c r="BD106" s="118"/>
      <c r="BE106" s="118"/>
      <c r="BF106" s="118"/>
      <c r="BG106" s="118"/>
      <c r="BH106" s="118"/>
      <c r="BI106" s="118"/>
      <c r="BJ106" s="118"/>
      <c r="BK106" s="118"/>
      <c r="BL106" s="118"/>
      <c r="BM106" s="118"/>
      <c r="BN106" s="118"/>
      <c r="BO106" s="118"/>
      <c r="BP106" s="118"/>
      <c r="BQ106" s="118"/>
      <c r="BR106" s="118"/>
      <c r="BS106" s="118"/>
      <c r="BT106" s="118"/>
      <c r="BU106" s="118"/>
      <c r="BV106" s="118"/>
      <c r="BW106" s="118"/>
      <c r="BX106" s="118"/>
      <c r="BY106" s="118"/>
      <c r="BZ106" s="118"/>
      <c r="CA106" s="118"/>
      <c r="CB106" s="118"/>
      <c r="CC106" s="118"/>
      <c r="CD106" s="118"/>
      <c r="CE106" s="118"/>
      <c r="CF106" s="118"/>
      <c r="CG106" s="118"/>
      <c r="CH106" s="118"/>
      <c r="CI106" s="118"/>
      <c r="CJ106" s="118"/>
      <c r="CK106" s="118"/>
      <c r="CL106" s="118"/>
      <c r="CM106" s="118"/>
      <c r="CN106" s="118"/>
      <c r="CO106" s="118"/>
      <c r="CP106" s="118"/>
      <c r="CQ106" s="118"/>
      <c r="CR106" s="118"/>
      <c r="CS106" s="118"/>
      <c r="CT106" s="118"/>
      <c r="CU106" s="118"/>
      <c r="CV106" s="118"/>
      <c r="CW106" s="118"/>
      <c r="CX106" s="118"/>
      <c r="CY106" s="118"/>
      <c r="CZ106" s="118"/>
      <c r="DA106" s="118"/>
      <c r="DB106" s="118"/>
      <c r="DC106" s="118"/>
      <c r="DD106" s="118"/>
      <c r="DE106" s="118"/>
      <c r="DF106" s="118"/>
      <c r="DG106" s="118"/>
      <c r="DH106" s="118"/>
      <c r="DI106" s="118"/>
      <c r="DJ106" s="118"/>
      <c r="DK106" s="118"/>
      <c r="DL106" s="118"/>
      <c r="DM106" s="118"/>
      <c r="DN106" s="118"/>
      <c r="DO106" s="118"/>
      <c r="DP106" s="118"/>
      <c r="DQ106" s="118"/>
      <c r="DR106" s="118"/>
      <c r="DS106" s="118"/>
      <c r="DT106" s="118"/>
      <c r="DU106" s="118"/>
      <c r="DV106" s="118"/>
      <c r="DW106" s="118"/>
      <c r="DX106" s="118"/>
      <c r="DY106" s="118"/>
      <c r="DZ106" s="118"/>
      <c r="EA106" s="118"/>
      <c r="EB106" s="118"/>
      <c r="EC106" s="118"/>
      <c r="ED106" s="118"/>
    </row>
    <row r="107" spans="1:134" s="119" customFormat="1" ht="51.75" customHeight="1">
      <c r="A107" s="116"/>
      <c r="B107" s="116"/>
      <c r="C107" s="95"/>
      <c r="D107" s="121"/>
      <c r="E107" s="120"/>
      <c r="F107" s="95"/>
      <c r="G107" s="120"/>
      <c r="H107" s="120"/>
      <c r="I107" s="95"/>
      <c r="J107" s="95"/>
      <c r="K107" s="95"/>
      <c r="L107" s="117"/>
      <c r="M107" s="117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Q107" s="118"/>
      <c r="AR107" s="118"/>
      <c r="AS107" s="118"/>
      <c r="AT107" s="118"/>
      <c r="AU107" s="118"/>
      <c r="AV107" s="118"/>
      <c r="AW107" s="118"/>
      <c r="AX107" s="118"/>
      <c r="AY107" s="118"/>
      <c r="AZ107" s="118"/>
      <c r="BA107" s="118"/>
      <c r="BB107" s="118"/>
      <c r="BC107" s="118"/>
      <c r="BD107" s="118"/>
      <c r="BE107" s="118"/>
      <c r="BF107" s="118"/>
      <c r="BG107" s="118"/>
      <c r="BH107" s="118"/>
      <c r="BI107" s="118"/>
      <c r="BJ107" s="118"/>
      <c r="BK107" s="118"/>
      <c r="BL107" s="118"/>
      <c r="BM107" s="118"/>
      <c r="BN107" s="118"/>
      <c r="BO107" s="118"/>
      <c r="BP107" s="118"/>
      <c r="BQ107" s="118"/>
      <c r="BR107" s="118"/>
      <c r="BS107" s="118"/>
      <c r="BT107" s="118"/>
      <c r="BU107" s="118"/>
      <c r="BV107" s="118"/>
      <c r="BW107" s="118"/>
      <c r="BX107" s="118"/>
      <c r="BY107" s="118"/>
      <c r="BZ107" s="118"/>
      <c r="CA107" s="118"/>
      <c r="CB107" s="118"/>
      <c r="CC107" s="118"/>
      <c r="CD107" s="118"/>
      <c r="CE107" s="118"/>
      <c r="CF107" s="118"/>
      <c r="CG107" s="118"/>
      <c r="CH107" s="118"/>
      <c r="CI107" s="118"/>
      <c r="CJ107" s="118"/>
      <c r="CK107" s="118"/>
      <c r="CL107" s="118"/>
      <c r="CM107" s="118"/>
      <c r="CN107" s="118"/>
      <c r="CO107" s="118"/>
      <c r="CP107" s="118"/>
      <c r="CQ107" s="118"/>
      <c r="CR107" s="118"/>
      <c r="CS107" s="118"/>
      <c r="CT107" s="118"/>
      <c r="CU107" s="118"/>
      <c r="CV107" s="118"/>
      <c r="CW107" s="118"/>
      <c r="CX107" s="118"/>
      <c r="CY107" s="118"/>
      <c r="CZ107" s="118"/>
      <c r="DA107" s="118"/>
      <c r="DB107" s="118"/>
      <c r="DC107" s="118"/>
      <c r="DD107" s="118"/>
      <c r="DE107" s="118"/>
      <c r="DF107" s="118"/>
      <c r="DG107" s="118"/>
      <c r="DH107" s="118"/>
      <c r="DI107" s="118"/>
      <c r="DJ107" s="118"/>
      <c r="DK107" s="118"/>
      <c r="DL107" s="118"/>
      <c r="DM107" s="118"/>
      <c r="DN107" s="118"/>
      <c r="DO107" s="118"/>
      <c r="DP107" s="118"/>
      <c r="DQ107" s="118"/>
      <c r="DR107" s="118"/>
      <c r="DS107" s="118"/>
      <c r="DT107" s="118"/>
      <c r="DU107" s="118"/>
      <c r="DV107" s="118"/>
      <c r="DW107" s="118"/>
      <c r="DX107" s="118"/>
      <c r="DY107" s="118"/>
      <c r="DZ107" s="118"/>
      <c r="EA107" s="118"/>
      <c r="EB107" s="118"/>
      <c r="EC107" s="118"/>
      <c r="ED107" s="118"/>
    </row>
    <row r="108" spans="1:134" s="119" customFormat="1" ht="51.75" customHeight="1">
      <c r="A108" s="116"/>
      <c r="B108" s="116"/>
      <c r="C108" s="95"/>
      <c r="D108" s="121"/>
      <c r="E108" s="120"/>
      <c r="F108" s="95"/>
      <c r="G108" s="120"/>
      <c r="H108" s="120"/>
      <c r="I108" s="95"/>
      <c r="J108" s="95"/>
      <c r="K108" s="95"/>
      <c r="L108" s="117"/>
      <c r="M108" s="117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8"/>
      <c r="BB108" s="118"/>
      <c r="BC108" s="118"/>
      <c r="BD108" s="118"/>
      <c r="BE108" s="118"/>
      <c r="BF108" s="118"/>
      <c r="BG108" s="118"/>
      <c r="BH108" s="118"/>
      <c r="BI108" s="118"/>
      <c r="BJ108" s="118"/>
      <c r="BK108" s="118"/>
      <c r="BL108" s="118"/>
      <c r="BM108" s="118"/>
      <c r="BN108" s="118"/>
      <c r="BO108" s="118"/>
      <c r="BP108" s="118"/>
      <c r="BQ108" s="118"/>
      <c r="BR108" s="118"/>
      <c r="BS108" s="118"/>
      <c r="BT108" s="118"/>
      <c r="BU108" s="118"/>
      <c r="BV108" s="118"/>
      <c r="BW108" s="118"/>
      <c r="BX108" s="118"/>
      <c r="BY108" s="118"/>
      <c r="BZ108" s="118"/>
      <c r="CA108" s="118"/>
      <c r="CB108" s="118"/>
      <c r="CC108" s="118"/>
      <c r="CD108" s="118"/>
      <c r="CE108" s="118"/>
      <c r="CF108" s="118"/>
      <c r="CG108" s="118"/>
      <c r="CH108" s="118"/>
      <c r="CI108" s="118"/>
      <c r="CJ108" s="118"/>
      <c r="CK108" s="118"/>
      <c r="CL108" s="118"/>
      <c r="CM108" s="118"/>
      <c r="CN108" s="118"/>
      <c r="CO108" s="118"/>
      <c r="CP108" s="118"/>
      <c r="CQ108" s="118"/>
      <c r="CR108" s="118"/>
      <c r="CS108" s="118"/>
      <c r="CT108" s="118"/>
      <c r="CU108" s="118"/>
      <c r="CV108" s="118"/>
      <c r="CW108" s="118"/>
      <c r="CX108" s="118"/>
      <c r="CY108" s="118"/>
      <c r="CZ108" s="118"/>
      <c r="DA108" s="118"/>
      <c r="DB108" s="118"/>
      <c r="DC108" s="118"/>
      <c r="DD108" s="118"/>
      <c r="DE108" s="118"/>
      <c r="DF108" s="118"/>
      <c r="DG108" s="118"/>
      <c r="DH108" s="118"/>
      <c r="DI108" s="118"/>
      <c r="DJ108" s="118"/>
      <c r="DK108" s="118"/>
      <c r="DL108" s="118"/>
      <c r="DM108" s="118"/>
      <c r="DN108" s="118"/>
      <c r="DO108" s="118"/>
      <c r="DP108" s="118"/>
      <c r="DQ108" s="118"/>
      <c r="DR108" s="118"/>
      <c r="DS108" s="118"/>
      <c r="DT108" s="118"/>
      <c r="DU108" s="118"/>
      <c r="DV108" s="118"/>
      <c r="DW108" s="118"/>
      <c r="DX108" s="118"/>
      <c r="DY108" s="118"/>
      <c r="DZ108" s="118"/>
      <c r="EA108" s="118"/>
      <c r="EB108" s="118"/>
      <c r="EC108" s="118"/>
      <c r="ED108" s="118"/>
    </row>
    <row r="109" spans="1:134" s="119" customFormat="1" ht="51.75" customHeight="1">
      <c r="A109" s="116"/>
      <c r="B109" s="116"/>
      <c r="C109" s="95"/>
      <c r="D109" s="121"/>
      <c r="E109" s="120"/>
      <c r="F109" s="95"/>
      <c r="G109" s="120"/>
      <c r="H109" s="120"/>
      <c r="I109" s="95"/>
      <c r="J109" s="95"/>
      <c r="K109" s="95"/>
      <c r="L109" s="117"/>
      <c r="M109" s="117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118"/>
      <c r="AO109" s="118"/>
      <c r="AP109" s="118"/>
      <c r="AQ109" s="118"/>
      <c r="AR109" s="118"/>
      <c r="AS109" s="118"/>
      <c r="AT109" s="118"/>
      <c r="AU109" s="118"/>
      <c r="AV109" s="118"/>
      <c r="AW109" s="118"/>
      <c r="AX109" s="118"/>
      <c r="AY109" s="118"/>
      <c r="AZ109" s="118"/>
      <c r="BA109" s="118"/>
      <c r="BB109" s="118"/>
      <c r="BC109" s="118"/>
      <c r="BD109" s="118"/>
      <c r="BE109" s="118"/>
      <c r="BF109" s="118"/>
      <c r="BG109" s="118"/>
      <c r="BH109" s="118"/>
      <c r="BI109" s="118"/>
      <c r="BJ109" s="118"/>
      <c r="BK109" s="118"/>
      <c r="BL109" s="118"/>
      <c r="BM109" s="118"/>
      <c r="BN109" s="118"/>
      <c r="BO109" s="118"/>
      <c r="BP109" s="118"/>
      <c r="BQ109" s="118"/>
      <c r="BR109" s="118"/>
      <c r="BS109" s="118"/>
      <c r="BT109" s="118"/>
      <c r="BU109" s="118"/>
      <c r="BV109" s="118"/>
      <c r="BW109" s="118"/>
      <c r="BX109" s="118"/>
      <c r="BY109" s="118"/>
      <c r="BZ109" s="118"/>
      <c r="CA109" s="118"/>
      <c r="CB109" s="118"/>
      <c r="CC109" s="118"/>
      <c r="CD109" s="118"/>
      <c r="CE109" s="118"/>
      <c r="CF109" s="118"/>
      <c r="CG109" s="118"/>
      <c r="CH109" s="118"/>
      <c r="CI109" s="118"/>
      <c r="CJ109" s="118"/>
      <c r="CK109" s="118"/>
      <c r="CL109" s="118"/>
      <c r="CM109" s="118"/>
      <c r="CN109" s="118"/>
      <c r="CO109" s="118"/>
      <c r="CP109" s="118"/>
      <c r="CQ109" s="118"/>
      <c r="CR109" s="118"/>
      <c r="CS109" s="118"/>
      <c r="CT109" s="118"/>
      <c r="CU109" s="118"/>
      <c r="CV109" s="118"/>
      <c r="CW109" s="118"/>
      <c r="CX109" s="118"/>
      <c r="CY109" s="118"/>
      <c r="CZ109" s="118"/>
      <c r="DA109" s="118"/>
      <c r="DB109" s="118"/>
      <c r="DC109" s="118"/>
      <c r="DD109" s="118"/>
      <c r="DE109" s="118"/>
      <c r="DF109" s="118"/>
      <c r="DG109" s="118"/>
      <c r="DH109" s="118"/>
      <c r="DI109" s="118"/>
      <c r="DJ109" s="118"/>
      <c r="DK109" s="118"/>
      <c r="DL109" s="118"/>
      <c r="DM109" s="118"/>
      <c r="DN109" s="118"/>
      <c r="DO109" s="118"/>
      <c r="DP109" s="118"/>
      <c r="DQ109" s="118"/>
      <c r="DR109" s="118"/>
      <c r="DS109" s="118"/>
      <c r="DT109" s="118"/>
      <c r="DU109" s="118"/>
      <c r="DV109" s="118"/>
      <c r="DW109" s="118"/>
      <c r="DX109" s="118"/>
      <c r="DY109" s="118"/>
      <c r="DZ109" s="118"/>
      <c r="EA109" s="118"/>
      <c r="EB109" s="118"/>
      <c r="EC109" s="118"/>
      <c r="ED109" s="118"/>
    </row>
    <row r="110" spans="1:134" s="119" customFormat="1" ht="51.75" customHeight="1">
      <c r="A110" s="116"/>
      <c r="B110" s="116"/>
      <c r="C110" s="95"/>
      <c r="D110" s="121"/>
      <c r="E110" s="120"/>
      <c r="F110" s="95"/>
      <c r="G110" s="120"/>
      <c r="H110" s="120"/>
      <c r="I110" s="95"/>
      <c r="J110" s="95"/>
      <c r="K110" s="95"/>
      <c r="L110" s="117"/>
      <c r="M110" s="117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18"/>
      <c r="AK110" s="118"/>
      <c r="AL110" s="118"/>
      <c r="AM110" s="118"/>
      <c r="AN110" s="118"/>
      <c r="AO110" s="118"/>
      <c r="AP110" s="118"/>
      <c r="AQ110" s="118"/>
      <c r="AR110" s="118"/>
      <c r="AS110" s="118"/>
      <c r="AT110" s="118"/>
      <c r="AU110" s="118"/>
      <c r="AV110" s="118"/>
      <c r="AW110" s="118"/>
      <c r="AX110" s="118"/>
      <c r="AY110" s="118"/>
      <c r="AZ110" s="118"/>
      <c r="BA110" s="118"/>
      <c r="BB110" s="118"/>
      <c r="BC110" s="118"/>
      <c r="BD110" s="118"/>
      <c r="BE110" s="118"/>
      <c r="BF110" s="118"/>
      <c r="BG110" s="118"/>
      <c r="BH110" s="118"/>
      <c r="BI110" s="118"/>
      <c r="BJ110" s="118"/>
      <c r="BK110" s="118"/>
      <c r="BL110" s="118"/>
      <c r="BM110" s="118"/>
      <c r="BN110" s="118"/>
      <c r="BO110" s="118"/>
      <c r="BP110" s="118"/>
      <c r="BQ110" s="118"/>
      <c r="BR110" s="118"/>
      <c r="BS110" s="118"/>
      <c r="BT110" s="118"/>
      <c r="BU110" s="118"/>
      <c r="BV110" s="118"/>
      <c r="BW110" s="118"/>
      <c r="BX110" s="118"/>
      <c r="BY110" s="118"/>
      <c r="BZ110" s="118"/>
      <c r="CA110" s="118"/>
      <c r="CB110" s="118"/>
      <c r="CC110" s="118"/>
      <c r="CD110" s="118"/>
      <c r="CE110" s="118"/>
      <c r="CF110" s="118"/>
      <c r="CG110" s="118"/>
      <c r="CH110" s="118"/>
      <c r="CI110" s="118"/>
      <c r="CJ110" s="118"/>
      <c r="CK110" s="118"/>
      <c r="CL110" s="118"/>
      <c r="CM110" s="118"/>
      <c r="CN110" s="118"/>
      <c r="CO110" s="118"/>
      <c r="CP110" s="118"/>
      <c r="CQ110" s="118"/>
      <c r="CR110" s="118"/>
      <c r="CS110" s="118"/>
      <c r="CT110" s="118"/>
      <c r="CU110" s="118"/>
      <c r="CV110" s="118"/>
      <c r="CW110" s="118"/>
      <c r="CX110" s="118"/>
      <c r="CY110" s="118"/>
      <c r="CZ110" s="118"/>
      <c r="DA110" s="118"/>
      <c r="DB110" s="118"/>
      <c r="DC110" s="118"/>
      <c r="DD110" s="118"/>
      <c r="DE110" s="118"/>
      <c r="DF110" s="118"/>
      <c r="DG110" s="118"/>
      <c r="DH110" s="118"/>
      <c r="DI110" s="118"/>
      <c r="DJ110" s="118"/>
      <c r="DK110" s="118"/>
      <c r="DL110" s="118"/>
      <c r="DM110" s="118"/>
      <c r="DN110" s="118"/>
      <c r="DO110" s="118"/>
      <c r="DP110" s="118"/>
      <c r="DQ110" s="118"/>
      <c r="DR110" s="118"/>
      <c r="DS110" s="118"/>
      <c r="DT110" s="118"/>
      <c r="DU110" s="118"/>
      <c r="DV110" s="118"/>
      <c r="DW110" s="118"/>
      <c r="DX110" s="118"/>
      <c r="DY110" s="118"/>
      <c r="DZ110" s="118"/>
      <c r="EA110" s="118"/>
      <c r="EB110" s="118"/>
      <c r="EC110" s="118"/>
      <c r="ED110" s="118"/>
    </row>
    <row r="111" spans="1:134" s="119" customFormat="1" ht="51.75" customHeight="1">
      <c r="A111" s="116"/>
      <c r="B111" s="116"/>
      <c r="C111" s="95"/>
      <c r="D111" s="121"/>
      <c r="E111" s="120"/>
      <c r="F111" s="95"/>
      <c r="G111" s="120"/>
      <c r="H111" s="120"/>
      <c r="I111" s="95"/>
      <c r="J111" s="95"/>
      <c r="K111" s="95"/>
      <c r="L111" s="117"/>
      <c r="M111" s="117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18"/>
      <c r="AP111" s="118"/>
      <c r="AQ111" s="118"/>
      <c r="AR111" s="118"/>
      <c r="AS111" s="118"/>
      <c r="AT111" s="118"/>
      <c r="AU111" s="118"/>
      <c r="AV111" s="118"/>
      <c r="AW111" s="118"/>
      <c r="AX111" s="118"/>
      <c r="AY111" s="118"/>
      <c r="AZ111" s="118"/>
      <c r="BA111" s="118"/>
      <c r="BB111" s="118"/>
      <c r="BC111" s="118"/>
      <c r="BD111" s="118"/>
      <c r="BE111" s="118"/>
      <c r="BF111" s="118"/>
      <c r="BG111" s="118"/>
      <c r="BH111" s="118"/>
      <c r="BI111" s="118"/>
      <c r="BJ111" s="118"/>
      <c r="BK111" s="118"/>
      <c r="BL111" s="118"/>
      <c r="BM111" s="118"/>
      <c r="BN111" s="118"/>
      <c r="BO111" s="118"/>
      <c r="BP111" s="118"/>
      <c r="BQ111" s="118"/>
      <c r="BR111" s="118"/>
      <c r="BS111" s="118"/>
      <c r="BT111" s="118"/>
      <c r="BU111" s="118"/>
      <c r="BV111" s="118"/>
      <c r="BW111" s="118"/>
      <c r="BX111" s="118"/>
      <c r="BY111" s="118"/>
      <c r="BZ111" s="118"/>
      <c r="CA111" s="118"/>
      <c r="CB111" s="118"/>
      <c r="CC111" s="118"/>
      <c r="CD111" s="118"/>
      <c r="CE111" s="118"/>
      <c r="CF111" s="118"/>
      <c r="CG111" s="118"/>
      <c r="CH111" s="118"/>
      <c r="CI111" s="118"/>
      <c r="CJ111" s="118"/>
      <c r="CK111" s="118"/>
      <c r="CL111" s="118"/>
      <c r="CM111" s="118"/>
      <c r="CN111" s="118"/>
      <c r="CO111" s="118"/>
      <c r="CP111" s="118"/>
      <c r="CQ111" s="118"/>
      <c r="CR111" s="118"/>
      <c r="CS111" s="118"/>
      <c r="CT111" s="118"/>
      <c r="CU111" s="118"/>
      <c r="CV111" s="118"/>
      <c r="CW111" s="118"/>
      <c r="CX111" s="118"/>
      <c r="CY111" s="118"/>
      <c r="CZ111" s="118"/>
      <c r="DA111" s="118"/>
      <c r="DB111" s="118"/>
      <c r="DC111" s="118"/>
      <c r="DD111" s="118"/>
      <c r="DE111" s="118"/>
      <c r="DF111" s="118"/>
      <c r="DG111" s="118"/>
      <c r="DH111" s="118"/>
      <c r="DI111" s="118"/>
      <c r="DJ111" s="118"/>
      <c r="DK111" s="118"/>
      <c r="DL111" s="118"/>
      <c r="DM111" s="118"/>
      <c r="DN111" s="118"/>
      <c r="DO111" s="118"/>
      <c r="DP111" s="118"/>
      <c r="DQ111" s="118"/>
      <c r="DR111" s="118"/>
      <c r="DS111" s="118"/>
      <c r="DT111" s="118"/>
      <c r="DU111" s="118"/>
      <c r="DV111" s="118"/>
      <c r="DW111" s="118"/>
      <c r="DX111" s="118"/>
      <c r="DY111" s="118"/>
      <c r="DZ111" s="118"/>
      <c r="EA111" s="118"/>
      <c r="EB111" s="118"/>
      <c r="EC111" s="118"/>
      <c r="ED111" s="118"/>
    </row>
    <row r="112" spans="1:134" s="119" customFormat="1" ht="51.75" customHeight="1">
      <c r="A112" s="116"/>
      <c r="B112" s="116"/>
      <c r="C112" s="95"/>
      <c r="D112" s="121"/>
      <c r="E112" s="120"/>
      <c r="F112" s="95"/>
      <c r="G112" s="120"/>
      <c r="H112" s="120"/>
      <c r="I112" s="95"/>
      <c r="J112" s="95"/>
      <c r="K112" s="95"/>
      <c r="L112" s="117"/>
      <c r="M112" s="117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Q112" s="118"/>
      <c r="AR112" s="118"/>
      <c r="AS112" s="118"/>
      <c r="AT112" s="118"/>
      <c r="AU112" s="118"/>
      <c r="AV112" s="118"/>
      <c r="AW112" s="118"/>
      <c r="AX112" s="118"/>
      <c r="AY112" s="118"/>
      <c r="AZ112" s="118"/>
      <c r="BA112" s="118"/>
      <c r="BB112" s="118"/>
      <c r="BC112" s="118"/>
      <c r="BD112" s="118"/>
      <c r="BE112" s="118"/>
      <c r="BF112" s="118"/>
      <c r="BG112" s="118"/>
      <c r="BH112" s="118"/>
      <c r="BI112" s="118"/>
      <c r="BJ112" s="118"/>
      <c r="BK112" s="118"/>
      <c r="BL112" s="118"/>
      <c r="BM112" s="118"/>
      <c r="BN112" s="118"/>
      <c r="BO112" s="118"/>
      <c r="BP112" s="118"/>
      <c r="BQ112" s="118"/>
      <c r="BR112" s="118"/>
      <c r="BS112" s="118"/>
      <c r="BT112" s="118"/>
      <c r="BU112" s="118"/>
      <c r="BV112" s="118"/>
      <c r="BW112" s="118"/>
      <c r="BX112" s="118"/>
      <c r="BY112" s="118"/>
      <c r="BZ112" s="118"/>
      <c r="CA112" s="118"/>
      <c r="CB112" s="118"/>
      <c r="CC112" s="118"/>
      <c r="CD112" s="118"/>
      <c r="CE112" s="118"/>
      <c r="CF112" s="118"/>
      <c r="CG112" s="118"/>
      <c r="CH112" s="118"/>
      <c r="CI112" s="118"/>
      <c r="CJ112" s="118"/>
      <c r="CK112" s="118"/>
      <c r="CL112" s="118"/>
      <c r="CM112" s="118"/>
      <c r="CN112" s="118"/>
      <c r="CO112" s="118"/>
      <c r="CP112" s="118"/>
      <c r="CQ112" s="118"/>
      <c r="CR112" s="118"/>
      <c r="CS112" s="118"/>
      <c r="CT112" s="118"/>
      <c r="CU112" s="118"/>
      <c r="CV112" s="118"/>
      <c r="CW112" s="118"/>
      <c r="CX112" s="118"/>
      <c r="CY112" s="118"/>
      <c r="CZ112" s="118"/>
      <c r="DA112" s="118"/>
      <c r="DB112" s="118"/>
      <c r="DC112" s="118"/>
      <c r="DD112" s="118"/>
      <c r="DE112" s="118"/>
      <c r="DF112" s="118"/>
      <c r="DG112" s="118"/>
      <c r="DH112" s="118"/>
      <c r="DI112" s="118"/>
      <c r="DJ112" s="118"/>
      <c r="DK112" s="118"/>
      <c r="DL112" s="118"/>
      <c r="DM112" s="118"/>
      <c r="DN112" s="118"/>
      <c r="DO112" s="118"/>
      <c r="DP112" s="118"/>
      <c r="DQ112" s="118"/>
      <c r="DR112" s="118"/>
      <c r="DS112" s="118"/>
      <c r="DT112" s="118"/>
      <c r="DU112" s="118"/>
      <c r="DV112" s="118"/>
      <c r="DW112" s="118"/>
      <c r="DX112" s="118"/>
      <c r="DY112" s="118"/>
      <c r="DZ112" s="118"/>
      <c r="EA112" s="118"/>
      <c r="EB112" s="118"/>
      <c r="EC112" s="118"/>
      <c r="ED112" s="118"/>
    </row>
    <row r="113" spans="1:134" s="119" customFormat="1" ht="51.75" customHeight="1">
      <c r="A113" s="116"/>
      <c r="B113" s="116"/>
      <c r="C113" s="95"/>
      <c r="D113" s="121"/>
      <c r="E113" s="120"/>
      <c r="F113" s="95"/>
      <c r="G113" s="120"/>
      <c r="H113" s="120"/>
      <c r="I113" s="95"/>
      <c r="J113" s="95"/>
      <c r="K113" s="95"/>
      <c r="L113" s="117"/>
      <c r="M113" s="117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118"/>
      <c r="AP113" s="118"/>
      <c r="AQ113" s="118"/>
      <c r="AR113" s="118"/>
      <c r="AS113" s="118"/>
      <c r="AT113" s="118"/>
      <c r="AU113" s="118"/>
      <c r="AV113" s="118"/>
      <c r="AW113" s="118"/>
      <c r="AX113" s="118"/>
      <c r="AY113" s="118"/>
      <c r="AZ113" s="118"/>
      <c r="BA113" s="118"/>
      <c r="BB113" s="118"/>
      <c r="BC113" s="118"/>
      <c r="BD113" s="118"/>
      <c r="BE113" s="118"/>
      <c r="BF113" s="118"/>
      <c r="BG113" s="118"/>
      <c r="BH113" s="118"/>
      <c r="BI113" s="118"/>
      <c r="BJ113" s="118"/>
      <c r="BK113" s="118"/>
      <c r="BL113" s="118"/>
      <c r="BM113" s="118"/>
      <c r="BN113" s="118"/>
      <c r="BO113" s="118"/>
      <c r="BP113" s="118"/>
      <c r="BQ113" s="118"/>
      <c r="BR113" s="118"/>
      <c r="BS113" s="118"/>
      <c r="BT113" s="118"/>
      <c r="BU113" s="118"/>
      <c r="BV113" s="118"/>
      <c r="BW113" s="118"/>
      <c r="BX113" s="118"/>
      <c r="BY113" s="118"/>
      <c r="BZ113" s="118"/>
      <c r="CA113" s="118"/>
      <c r="CB113" s="118"/>
      <c r="CC113" s="118"/>
      <c r="CD113" s="118"/>
      <c r="CE113" s="118"/>
      <c r="CF113" s="118"/>
      <c r="CG113" s="118"/>
      <c r="CH113" s="118"/>
      <c r="CI113" s="118"/>
      <c r="CJ113" s="118"/>
      <c r="CK113" s="118"/>
      <c r="CL113" s="118"/>
      <c r="CM113" s="118"/>
      <c r="CN113" s="118"/>
      <c r="CO113" s="118"/>
      <c r="CP113" s="118"/>
      <c r="CQ113" s="118"/>
      <c r="CR113" s="118"/>
      <c r="CS113" s="118"/>
      <c r="CT113" s="118"/>
      <c r="CU113" s="118"/>
      <c r="CV113" s="118"/>
      <c r="CW113" s="118"/>
      <c r="CX113" s="118"/>
      <c r="CY113" s="118"/>
      <c r="CZ113" s="118"/>
      <c r="DA113" s="118"/>
      <c r="DB113" s="118"/>
      <c r="DC113" s="118"/>
      <c r="DD113" s="118"/>
      <c r="DE113" s="118"/>
      <c r="DF113" s="118"/>
      <c r="DG113" s="118"/>
      <c r="DH113" s="118"/>
      <c r="DI113" s="118"/>
      <c r="DJ113" s="118"/>
      <c r="DK113" s="118"/>
      <c r="DL113" s="118"/>
      <c r="DM113" s="118"/>
      <c r="DN113" s="118"/>
      <c r="DO113" s="118"/>
      <c r="DP113" s="118"/>
      <c r="DQ113" s="118"/>
      <c r="DR113" s="118"/>
      <c r="DS113" s="118"/>
      <c r="DT113" s="118"/>
      <c r="DU113" s="118"/>
      <c r="DV113" s="118"/>
      <c r="DW113" s="118"/>
      <c r="DX113" s="118"/>
      <c r="DY113" s="118"/>
      <c r="DZ113" s="118"/>
      <c r="EA113" s="118"/>
      <c r="EB113" s="118"/>
      <c r="EC113" s="118"/>
      <c r="ED113" s="118"/>
    </row>
    <row r="114" spans="1:134" s="119" customFormat="1" ht="51.75" customHeight="1">
      <c r="A114" s="116"/>
      <c r="B114" s="116"/>
      <c r="C114" s="95"/>
      <c r="D114" s="121"/>
      <c r="E114" s="120"/>
      <c r="F114" s="95"/>
      <c r="G114" s="120"/>
      <c r="H114" s="120"/>
      <c r="I114" s="95"/>
      <c r="J114" s="95"/>
      <c r="K114" s="95"/>
      <c r="L114" s="117"/>
      <c r="M114" s="117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118"/>
      <c r="AO114" s="118"/>
      <c r="AP114" s="118"/>
      <c r="AQ114" s="118"/>
      <c r="AR114" s="118"/>
      <c r="AS114" s="118"/>
      <c r="AT114" s="118"/>
      <c r="AU114" s="118"/>
      <c r="AV114" s="118"/>
      <c r="AW114" s="118"/>
      <c r="AX114" s="118"/>
      <c r="AY114" s="118"/>
      <c r="AZ114" s="118"/>
      <c r="BA114" s="118"/>
      <c r="BB114" s="118"/>
      <c r="BC114" s="118"/>
      <c r="BD114" s="118"/>
      <c r="BE114" s="118"/>
      <c r="BF114" s="118"/>
      <c r="BG114" s="118"/>
      <c r="BH114" s="118"/>
      <c r="BI114" s="118"/>
      <c r="BJ114" s="118"/>
      <c r="BK114" s="118"/>
      <c r="BL114" s="118"/>
      <c r="BM114" s="118"/>
      <c r="BN114" s="118"/>
      <c r="BO114" s="118"/>
      <c r="BP114" s="118"/>
      <c r="BQ114" s="118"/>
      <c r="BR114" s="118"/>
      <c r="BS114" s="118"/>
      <c r="BT114" s="118"/>
      <c r="BU114" s="118"/>
      <c r="BV114" s="118"/>
      <c r="BW114" s="118"/>
      <c r="BX114" s="118"/>
      <c r="BY114" s="118"/>
      <c r="BZ114" s="118"/>
      <c r="CA114" s="118"/>
      <c r="CB114" s="118"/>
      <c r="CC114" s="118"/>
      <c r="CD114" s="118"/>
      <c r="CE114" s="118"/>
      <c r="CF114" s="118"/>
      <c r="CG114" s="118"/>
      <c r="CH114" s="118"/>
      <c r="CI114" s="118"/>
      <c r="CJ114" s="118"/>
      <c r="CK114" s="118"/>
      <c r="CL114" s="118"/>
      <c r="CM114" s="118"/>
      <c r="CN114" s="118"/>
      <c r="CO114" s="118"/>
      <c r="CP114" s="118"/>
      <c r="CQ114" s="118"/>
      <c r="CR114" s="118"/>
      <c r="CS114" s="118"/>
      <c r="CT114" s="118"/>
      <c r="CU114" s="118"/>
      <c r="CV114" s="118"/>
      <c r="CW114" s="118"/>
      <c r="CX114" s="118"/>
      <c r="CY114" s="118"/>
      <c r="CZ114" s="118"/>
      <c r="DA114" s="118"/>
      <c r="DB114" s="118"/>
      <c r="DC114" s="118"/>
      <c r="DD114" s="118"/>
      <c r="DE114" s="118"/>
      <c r="DF114" s="118"/>
      <c r="DG114" s="118"/>
      <c r="DH114" s="118"/>
      <c r="DI114" s="118"/>
      <c r="DJ114" s="118"/>
      <c r="DK114" s="118"/>
      <c r="DL114" s="118"/>
      <c r="DM114" s="118"/>
      <c r="DN114" s="118"/>
      <c r="DO114" s="118"/>
      <c r="DP114" s="118"/>
      <c r="DQ114" s="118"/>
      <c r="DR114" s="118"/>
      <c r="DS114" s="118"/>
      <c r="DT114" s="118"/>
      <c r="DU114" s="118"/>
      <c r="DV114" s="118"/>
      <c r="DW114" s="118"/>
      <c r="DX114" s="118"/>
      <c r="DY114" s="118"/>
      <c r="DZ114" s="118"/>
      <c r="EA114" s="118"/>
      <c r="EB114" s="118"/>
      <c r="EC114" s="118"/>
      <c r="ED114" s="118"/>
    </row>
    <row r="115" spans="1:134" s="119" customFormat="1" ht="51.75" customHeight="1">
      <c r="A115" s="116"/>
      <c r="B115" s="116"/>
      <c r="C115" s="95"/>
      <c r="D115" s="121"/>
      <c r="E115" s="120"/>
      <c r="F115" s="95"/>
      <c r="G115" s="120"/>
      <c r="H115" s="120"/>
      <c r="I115" s="95"/>
      <c r="J115" s="95"/>
      <c r="K115" s="95"/>
      <c r="L115" s="117"/>
      <c r="M115" s="117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118"/>
      <c r="AO115" s="118"/>
      <c r="AP115" s="118"/>
      <c r="AQ115" s="118"/>
      <c r="AR115" s="118"/>
      <c r="AS115" s="118"/>
      <c r="AT115" s="118"/>
      <c r="AU115" s="118"/>
      <c r="AV115" s="118"/>
      <c r="AW115" s="118"/>
      <c r="AX115" s="118"/>
      <c r="AY115" s="118"/>
      <c r="AZ115" s="118"/>
      <c r="BA115" s="118"/>
      <c r="BB115" s="118"/>
      <c r="BC115" s="118"/>
      <c r="BD115" s="118"/>
      <c r="BE115" s="118"/>
      <c r="BF115" s="118"/>
      <c r="BG115" s="118"/>
      <c r="BH115" s="118"/>
      <c r="BI115" s="118"/>
      <c r="BJ115" s="118"/>
      <c r="BK115" s="118"/>
      <c r="BL115" s="118"/>
      <c r="BM115" s="118"/>
      <c r="BN115" s="118"/>
      <c r="BO115" s="118"/>
      <c r="BP115" s="118"/>
      <c r="BQ115" s="118"/>
      <c r="BR115" s="118"/>
      <c r="BS115" s="118"/>
      <c r="BT115" s="118"/>
      <c r="BU115" s="118"/>
      <c r="BV115" s="118"/>
      <c r="BW115" s="118"/>
      <c r="BX115" s="118"/>
      <c r="BY115" s="118"/>
      <c r="BZ115" s="118"/>
      <c r="CA115" s="118"/>
      <c r="CB115" s="118"/>
      <c r="CC115" s="118"/>
      <c r="CD115" s="118"/>
      <c r="CE115" s="118"/>
      <c r="CF115" s="118"/>
      <c r="CG115" s="118"/>
      <c r="CH115" s="118"/>
      <c r="CI115" s="118"/>
      <c r="CJ115" s="118"/>
      <c r="CK115" s="118"/>
      <c r="CL115" s="118"/>
      <c r="CM115" s="118"/>
      <c r="CN115" s="118"/>
      <c r="CO115" s="118"/>
      <c r="CP115" s="118"/>
      <c r="CQ115" s="118"/>
      <c r="CR115" s="118"/>
      <c r="CS115" s="118"/>
      <c r="CT115" s="118"/>
      <c r="CU115" s="118"/>
      <c r="CV115" s="118"/>
      <c r="CW115" s="118"/>
      <c r="CX115" s="118"/>
      <c r="CY115" s="118"/>
      <c r="CZ115" s="118"/>
      <c r="DA115" s="118"/>
      <c r="DB115" s="118"/>
      <c r="DC115" s="118"/>
      <c r="DD115" s="118"/>
      <c r="DE115" s="118"/>
      <c r="DF115" s="118"/>
      <c r="DG115" s="118"/>
      <c r="DH115" s="118"/>
      <c r="DI115" s="118"/>
      <c r="DJ115" s="118"/>
      <c r="DK115" s="118"/>
      <c r="DL115" s="118"/>
      <c r="DM115" s="118"/>
      <c r="DN115" s="118"/>
      <c r="DO115" s="118"/>
      <c r="DP115" s="118"/>
      <c r="DQ115" s="118"/>
      <c r="DR115" s="118"/>
      <c r="DS115" s="118"/>
      <c r="DT115" s="118"/>
      <c r="DU115" s="118"/>
      <c r="DV115" s="118"/>
      <c r="DW115" s="118"/>
      <c r="DX115" s="118"/>
      <c r="DY115" s="118"/>
      <c r="DZ115" s="118"/>
      <c r="EA115" s="118"/>
      <c r="EB115" s="118"/>
      <c r="EC115" s="118"/>
      <c r="ED115" s="118"/>
    </row>
    <row r="116" spans="1:134" s="119" customFormat="1" ht="51.75" customHeight="1">
      <c r="A116" s="116"/>
      <c r="B116" s="116"/>
      <c r="C116" s="95"/>
      <c r="D116" s="121"/>
      <c r="E116" s="120"/>
      <c r="F116" s="95"/>
      <c r="G116" s="120"/>
      <c r="H116" s="120"/>
      <c r="I116" s="95"/>
      <c r="J116" s="95"/>
      <c r="K116" s="95"/>
      <c r="L116" s="117"/>
      <c r="M116" s="117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Q116" s="118"/>
      <c r="AR116" s="118"/>
      <c r="AS116" s="118"/>
      <c r="AT116" s="118"/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8"/>
      <c r="BF116" s="118"/>
      <c r="BG116" s="118"/>
      <c r="BH116" s="118"/>
      <c r="BI116" s="118"/>
      <c r="BJ116" s="118"/>
      <c r="BK116" s="118"/>
      <c r="BL116" s="118"/>
      <c r="BM116" s="118"/>
      <c r="BN116" s="118"/>
      <c r="BO116" s="118"/>
      <c r="BP116" s="118"/>
      <c r="BQ116" s="118"/>
      <c r="BR116" s="118"/>
      <c r="BS116" s="118"/>
      <c r="BT116" s="118"/>
      <c r="BU116" s="118"/>
      <c r="BV116" s="118"/>
      <c r="BW116" s="118"/>
      <c r="BX116" s="118"/>
      <c r="BY116" s="118"/>
      <c r="BZ116" s="118"/>
      <c r="CA116" s="118"/>
      <c r="CB116" s="118"/>
      <c r="CC116" s="118"/>
      <c r="CD116" s="118"/>
      <c r="CE116" s="118"/>
      <c r="CF116" s="118"/>
      <c r="CG116" s="118"/>
      <c r="CH116" s="118"/>
      <c r="CI116" s="118"/>
      <c r="CJ116" s="118"/>
      <c r="CK116" s="118"/>
      <c r="CL116" s="118"/>
      <c r="CM116" s="118"/>
      <c r="CN116" s="118"/>
      <c r="CO116" s="118"/>
      <c r="CP116" s="118"/>
      <c r="CQ116" s="118"/>
      <c r="CR116" s="118"/>
      <c r="CS116" s="118"/>
      <c r="CT116" s="118"/>
      <c r="CU116" s="118"/>
      <c r="CV116" s="118"/>
      <c r="CW116" s="118"/>
      <c r="CX116" s="118"/>
      <c r="CY116" s="118"/>
      <c r="CZ116" s="118"/>
      <c r="DA116" s="118"/>
      <c r="DB116" s="118"/>
      <c r="DC116" s="118"/>
      <c r="DD116" s="118"/>
      <c r="DE116" s="118"/>
      <c r="DF116" s="118"/>
      <c r="DG116" s="118"/>
      <c r="DH116" s="118"/>
      <c r="DI116" s="118"/>
      <c r="DJ116" s="118"/>
      <c r="DK116" s="118"/>
      <c r="DL116" s="118"/>
      <c r="DM116" s="118"/>
      <c r="DN116" s="118"/>
      <c r="DO116" s="118"/>
      <c r="DP116" s="118"/>
      <c r="DQ116" s="118"/>
      <c r="DR116" s="118"/>
      <c r="DS116" s="118"/>
      <c r="DT116" s="118"/>
      <c r="DU116" s="118"/>
      <c r="DV116" s="118"/>
      <c r="DW116" s="118"/>
      <c r="DX116" s="118"/>
      <c r="DY116" s="118"/>
      <c r="DZ116" s="118"/>
      <c r="EA116" s="118"/>
      <c r="EB116" s="118"/>
      <c r="EC116" s="118"/>
      <c r="ED116" s="118"/>
    </row>
    <row r="117" spans="1:134" s="119" customFormat="1" ht="51.75" customHeight="1">
      <c r="A117" s="116"/>
      <c r="B117" s="116"/>
      <c r="C117" s="95"/>
      <c r="D117" s="121"/>
      <c r="E117" s="120"/>
      <c r="F117" s="95"/>
      <c r="G117" s="120"/>
      <c r="H117" s="120"/>
      <c r="I117" s="95"/>
      <c r="J117" s="95"/>
      <c r="K117" s="95"/>
      <c r="L117" s="117"/>
      <c r="M117" s="117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18"/>
      <c r="AP117" s="118"/>
      <c r="AQ117" s="118"/>
      <c r="AR117" s="118"/>
      <c r="AS117" s="118"/>
      <c r="AT117" s="118"/>
      <c r="AU117" s="118"/>
      <c r="AV117" s="118"/>
      <c r="AW117" s="118"/>
      <c r="AX117" s="118"/>
      <c r="AY117" s="118"/>
      <c r="AZ117" s="118"/>
      <c r="BA117" s="118"/>
      <c r="BB117" s="118"/>
      <c r="BC117" s="118"/>
      <c r="BD117" s="118"/>
      <c r="BE117" s="118"/>
      <c r="BF117" s="118"/>
      <c r="BG117" s="118"/>
      <c r="BH117" s="118"/>
      <c r="BI117" s="118"/>
      <c r="BJ117" s="118"/>
      <c r="BK117" s="118"/>
      <c r="BL117" s="118"/>
      <c r="BM117" s="118"/>
      <c r="BN117" s="118"/>
      <c r="BO117" s="118"/>
      <c r="BP117" s="118"/>
      <c r="BQ117" s="118"/>
      <c r="BR117" s="118"/>
      <c r="BS117" s="118"/>
      <c r="BT117" s="118"/>
      <c r="BU117" s="118"/>
      <c r="BV117" s="118"/>
      <c r="BW117" s="118"/>
      <c r="BX117" s="118"/>
      <c r="BY117" s="118"/>
      <c r="BZ117" s="118"/>
      <c r="CA117" s="118"/>
      <c r="CB117" s="118"/>
      <c r="CC117" s="118"/>
      <c r="CD117" s="118"/>
      <c r="CE117" s="118"/>
      <c r="CF117" s="118"/>
      <c r="CG117" s="118"/>
      <c r="CH117" s="118"/>
      <c r="CI117" s="118"/>
      <c r="CJ117" s="118"/>
      <c r="CK117" s="118"/>
      <c r="CL117" s="118"/>
      <c r="CM117" s="118"/>
      <c r="CN117" s="118"/>
      <c r="CO117" s="118"/>
      <c r="CP117" s="118"/>
      <c r="CQ117" s="118"/>
      <c r="CR117" s="118"/>
      <c r="CS117" s="118"/>
      <c r="CT117" s="118"/>
      <c r="CU117" s="118"/>
      <c r="CV117" s="118"/>
      <c r="CW117" s="118"/>
      <c r="CX117" s="118"/>
      <c r="CY117" s="118"/>
      <c r="CZ117" s="118"/>
      <c r="DA117" s="118"/>
      <c r="DB117" s="118"/>
      <c r="DC117" s="118"/>
      <c r="DD117" s="118"/>
      <c r="DE117" s="118"/>
      <c r="DF117" s="118"/>
      <c r="DG117" s="118"/>
      <c r="DH117" s="118"/>
      <c r="DI117" s="118"/>
      <c r="DJ117" s="118"/>
      <c r="DK117" s="118"/>
      <c r="DL117" s="118"/>
      <c r="DM117" s="118"/>
      <c r="DN117" s="118"/>
      <c r="DO117" s="118"/>
      <c r="DP117" s="118"/>
      <c r="DQ117" s="118"/>
      <c r="DR117" s="118"/>
      <c r="DS117" s="118"/>
      <c r="DT117" s="118"/>
      <c r="DU117" s="118"/>
      <c r="DV117" s="118"/>
      <c r="DW117" s="118"/>
      <c r="DX117" s="118"/>
      <c r="DY117" s="118"/>
      <c r="DZ117" s="118"/>
      <c r="EA117" s="118"/>
      <c r="EB117" s="118"/>
      <c r="EC117" s="118"/>
      <c r="ED117" s="118"/>
    </row>
    <row r="118" spans="1:134" s="119" customFormat="1" ht="51.75" customHeight="1">
      <c r="A118" s="116"/>
      <c r="B118" s="116"/>
      <c r="C118" s="95"/>
      <c r="D118" s="121"/>
      <c r="E118" s="120"/>
      <c r="F118" s="95"/>
      <c r="G118" s="120"/>
      <c r="H118" s="120"/>
      <c r="I118" s="95"/>
      <c r="J118" s="95"/>
      <c r="K118" s="95"/>
      <c r="L118" s="117"/>
      <c r="M118" s="117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Q118" s="118"/>
      <c r="AR118" s="118"/>
      <c r="AS118" s="118"/>
      <c r="AT118" s="118"/>
      <c r="AU118" s="118"/>
      <c r="AV118" s="118"/>
      <c r="AW118" s="118"/>
      <c r="AX118" s="118"/>
      <c r="AY118" s="118"/>
      <c r="AZ118" s="118"/>
      <c r="BA118" s="118"/>
      <c r="BB118" s="118"/>
      <c r="BC118" s="118"/>
      <c r="BD118" s="118"/>
      <c r="BE118" s="118"/>
      <c r="BF118" s="118"/>
      <c r="BG118" s="118"/>
      <c r="BH118" s="118"/>
      <c r="BI118" s="118"/>
      <c r="BJ118" s="118"/>
      <c r="BK118" s="118"/>
      <c r="BL118" s="118"/>
      <c r="BM118" s="118"/>
      <c r="BN118" s="118"/>
      <c r="BO118" s="118"/>
      <c r="BP118" s="118"/>
      <c r="BQ118" s="118"/>
      <c r="BR118" s="118"/>
      <c r="BS118" s="118"/>
      <c r="BT118" s="118"/>
      <c r="BU118" s="118"/>
      <c r="BV118" s="118"/>
      <c r="BW118" s="118"/>
      <c r="BX118" s="118"/>
      <c r="BY118" s="118"/>
      <c r="BZ118" s="118"/>
      <c r="CA118" s="118"/>
      <c r="CB118" s="118"/>
      <c r="CC118" s="118"/>
      <c r="CD118" s="118"/>
      <c r="CE118" s="118"/>
      <c r="CF118" s="118"/>
      <c r="CG118" s="118"/>
      <c r="CH118" s="118"/>
      <c r="CI118" s="118"/>
      <c r="CJ118" s="118"/>
      <c r="CK118" s="118"/>
      <c r="CL118" s="118"/>
      <c r="CM118" s="118"/>
      <c r="CN118" s="118"/>
      <c r="CO118" s="118"/>
      <c r="CP118" s="118"/>
      <c r="CQ118" s="118"/>
      <c r="CR118" s="118"/>
      <c r="CS118" s="118"/>
      <c r="CT118" s="118"/>
      <c r="CU118" s="118"/>
      <c r="CV118" s="118"/>
      <c r="CW118" s="118"/>
      <c r="CX118" s="118"/>
      <c r="CY118" s="118"/>
      <c r="CZ118" s="118"/>
      <c r="DA118" s="118"/>
      <c r="DB118" s="118"/>
      <c r="DC118" s="118"/>
      <c r="DD118" s="118"/>
      <c r="DE118" s="118"/>
      <c r="DF118" s="118"/>
      <c r="DG118" s="118"/>
      <c r="DH118" s="118"/>
      <c r="DI118" s="118"/>
      <c r="DJ118" s="118"/>
      <c r="DK118" s="118"/>
      <c r="DL118" s="118"/>
      <c r="DM118" s="118"/>
      <c r="DN118" s="118"/>
      <c r="DO118" s="118"/>
      <c r="DP118" s="118"/>
      <c r="DQ118" s="118"/>
      <c r="DR118" s="118"/>
      <c r="DS118" s="118"/>
      <c r="DT118" s="118"/>
      <c r="DU118" s="118"/>
      <c r="DV118" s="118"/>
      <c r="DW118" s="118"/>
      <c r="DX118" s="118"/>
      <c r="DY118" s="118"/>
      <c r="DZ118" s="118"/>
      <c r="EA118" s="118"/>
      <c r="EB118" s="118"/>
      <c r="EC118" s="118"/>
      <c r="ED118" s="118"/>
    </row>
    <row r="119" spans="1:134" s="119" customFormat="1" ht="51.75" customHeight="1">
      <c r="A119" s="116"/>
      <c r="B119" s="116"/>
      <c r="C119" s="95"/>
      <c r="D119" s="121"/>
      <c r="E119" s="120"/>
      <c r="F119" s="95"/>
      <c r="G119" s="120"/>
      <c r="H119" s="120"/>
      <c r="I119" s="95"/>
      <c r="J119" s="95"/>
      <c r="K119" s="95"/>
      <c r="L119" s="117"/>
      <c r="M119" s="117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Q119" s="118"/>
      <c r="AR119" s="118"/>
      <c r="AS119" s="118"/>
      <c r="AT119" s="118"/>
      <c r="AU119" s="118"/>
      <c r="AV119" s="118"/>
      <c r="AW119" s="118"/>
      <c r="AX119" s="118"/>
      <c r="AY119" s="118"/>
      <c r="AZ119" s="118"/>
      <c r="BA119" s="118"/>
      <c r="BB119" s="118"/>
      <c r="BC119" s="118"/>
      <c r="BD119" s="118"/>
      <c r="BE119" s="118"/>
      <c r="BF119" s="118"/>
      <c r="BG119" s="118"/>
      <c r="BH119" s="118"/>
      <c r="BI119" s="118"/>
      <c r="BJ119" s="118"/>
      <c r="BK119" s="118"/>
      <c r="BL119" s="118"/>
      <c r="BM119" s="118"/>
      <c r="BN119" s="118"/>
      <c r="BO119" s="118"/>
      <c r="BP119" s="118"/>
      <c r="BQ119" s="118"/>
      <c r="BR119" s="118"/>
      <c r="BS119" s="118"/>
      <c r="BT119" s="118"/>
      <c r="BU119" s="118"/>
      <c r="BV119" s="118"/>
      <c r="BW119" s="118"/>
      <c r="BX119" s="118"/>
      <c r="BY119" s="118"/>
      <c r="BZ119" s="118"/>
      <c r="CA119" s="118"/>
      <c r="CB119" s="118"/>
      <c r="CC119" s="118"/>
      <c r="CD119" s="118"/>
      <c r="CE119" s="118"/>
      <c r="CF119" s="118"/>
      <c r="CG119" s="118"/>
      <c r="CH119" s="118"/>
      <c r="CI119" s="118"/>
      <c r="CJ119" s="118"/>
      <c r="CK119" s="118"/>
      <c r="CL119" s="118"/>
      <c r="CM119" s="118"/>
      <c r="CN119" s="118"/>
      <c r="CO119" s="118"/>
      <c r="CP119" s="118"/>
      <c r="CQ119" s="118"/>
      <c r="CR119" s="118"/>
      <c r="CS119" s="118"/>
      <c r="CT119" s="118"/>
      <c r="CU119" s="118"/>
      <c r="CV119" s="118"/>
      <c r="CW119" s="118"/>
      <c r="CX119" s="118"/>
      <c r="CY119" s="118"/>
      <c r="CZ119" s="118"/>
      <c r="DA119" s="118"/>
      <c r="DB119" s="118"/>
      <c r="DC119" s="118"/>
      <c r="DD119" s="118"/>
      <c r="DE119" s="118"/>
      <c r="DF119" s="118"/>
      <c r="DG119" s="118"/>
      <c r="DH119" s="118"/>
      <c r="DI119" s="118"/>
      <c r="DJ119" s="118"/>
      <c r="DK119" s="118"/>
      <c r="DL119" s="118"/>
      <c r="DM119" s="118"/>
      <c r="DN119" s="118"/>
      <c r="DO119" s="118"/>
      <c r="DP119" s="118"/>
      <c r="DQ119" s="118"/>
      <c r="DR119" s="118"/>
      <c r="DS119" s="118"/>
      <c r="DT119" s="118"/>
      <c r="DU119" s="118"/>
      <c r="DV119" s="118"/>
      <c r="DW119" s="118"/>
      <c r="DX119" s="118"/>
      <c r="DY119" s="118"/>
      <c r="DZ119" s="118"/>
      <c r="EA119" s="118"/>
      <c r="EB119" s="118"/>
      <c r="EC119" s="118"/>
      <c r="ED119" s="118"/>
    </row>
    <row r="120" spans="1:134" s="119" customFormat="1" ht="51.75" customHeight="1">
      <c r="A120" s="116"/>
      <c r="B120" s="116"/>
      <c r="C120" s="95"/>
      <c r="D120" s="121"/>
      <c r="E120" s="120"/>
      <c r="F120" s="95"/>
      <c r="G120" s="120"/>
      <c r="H120" s="120"/>
      <c r="I120" s="95"/>
      <c r="J120" s="95"/>
      <c r="K120" s="95"/>
      <c r="L120" s="117"/>
      <c r="M120" s="117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Q120" s="118"/>
      <c r="AR120" s="118"/>
      <c r="AS120" s="118"/>
      <c r="AT120" s="118"/>
      <c r="AU120" s="118"/>
      <c r="AV120" s="118"/>
      <c r="AW120" s="118"/>
      <c r="AX120" s="118"/>
      <c r="AY120" s="118"/>
      <c r="AZ120" s="118"/>
      <c r="BA120" s="118"/>
      <c r="BB120" s="118"/>
      <c r="BC120" s="118"/>
      <c r="BD120" s="118"/>
      <c r="BE120" s="118"/>
      <c r="BF120" s="118"/>
      <c r="BG120" s="118"/>
      <c r="BH120" s="118"/>
      <c r="BI120" s="118"/>
      <c r="BJ120" s="118"/>
      <c r="BK120" s="118"/>
      <c r="BL120" s="118"/>
      <c r="BM120" s="118"/>
      <c r="BN120" s="118"/>
      <c r="BO120" s="118"/>
      <c r="BP120" s="118"/>
      <c r="BQ120" s="118"/>
      <c r="BR120" s="118"/>
      <c r="BS120" s="118"/>
      <c r="BT120" s="118"/>
      <c r="BU120" s="118"/>
      <c r="BV120" s="118"/>
      <c r="BW120" s="118"/>
      <c r="BX120" s="118"/>
      <c r="BY120" s="118"/>
      <c r="BZ120" s="118"/>
      <c r="CA120" s="118"/>
      <c r="CB120" s="118"/>
      <c r="CC120" s="118"/>
      <c r="CD120" s="118"/>
      <c r="CE120" s="118"/>
      <c r="CF120" s="118"/>
      <c r="CG120" s="118"/>
      <c r="CH120" s="118"/>
      <c r="CI120" s="118"/>
      <c r="CJ120" s="118"/>
      <c r="CK120" s="118"/>
      <c r="CL120" s="118"/>
      <c r="CM120" s="118"/>
      <c r="CN120" s="118"/>
      <c r="CO120" s="118"/>
      <c r="CP120" s="118"/>
      <c r="CQ120" s="118"/>
      <c r="CR120" s="118"/>
      <c r="CS120" s="118"/>
      <c r="CT120" s="118"/>
      <c r="CU120" s="118"/>
      <c r="CV120" s="118"/>
      <c r="CW120" s="118"/>
      <c r="CX120" s="118"/>
      <c r="CY120" s="118"/>
      <c r="CZ120" s="118"/>
      <c r="DA120" s="118"/>
      <c r="DB120" s="118"/>
      <c r="DC120" s="118"/>
      <c r="DD120" s="118"/>
      <c r="DE120" s="118"/>
      <c r="DF120" s="118"/>
      <c r="DG120" s="118"/>
      <c r="DH120" s="118"/>
      <c r="DI120" s="118"/>
      <c r="DJ120" s="118"/>
      <c r="DK120" s="118"/>
      <c r="DL120" s="118"/>
      <c r="DM120" s="118"/>
      <c r="DN120" s="118"/>
      <c r="DO120" s="118"/>
      <c r="DP120" s="118"/>
      <c r="DQ120" s="118"/>
      <c r="DR120" s="118"/>
      <c r="DS120" s="118"/>
      <c r="DT120" s="118"/>
      <c r="DU120" s="118"/>
      <c r="DV120" s="118"/>
      <c r="DW120" s="118"/>
      <c r="DX120" s="118"/>
      <c r="DY120" s="118"/>
      <c r="DZ120" s="118"/>
      <c r="EA120" s="118"/>
      <c r="EB120" s="118"/>
      <c r="EC120" s="118"/>
      <c r="ED120" s="118"/>
    </row>
    <row r="121" spans="1:134" s="119" customFormat="1" ht="51.75" customHeight="1">
      <c r="A121" s="116"/>
      <c r="B121" s="116"/>
      <c r="C121" s="95"/>
      <c r="D121" s="121"/>
      <c r="E121" s="120"/>
      <c r="F121" s="95"/>
      <c r="G121" s="120"/>
      <c r="H121" s="120"/>
      <c r="I121" s="95"/>
      <c r="J121" s="95"/>
      <c r="K121" s="95"/>
      <c r="L121" s="117"/>
      <c r="M121" s="117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Q121" s="118"/>
      <c r="AR121" s="118"/>
      <c r="AS121" s="118"/>
      <c r="AT121" s="118"/>
      <c r="AU121" s="118"/>
      <c r="AV121" s="118"/>
      <c r="AW121" s="118"/>
      <c r="AX121" s="118"/>
      <c r="AY121" s="118"/>
      <c r="AZ121" s="118"/>
      <c r="BA121" s="118"/>
      <c r="BB121" s="118"/>
      <c r="BC121" s="118"/>
      <c r="BD121" s="118"/>
      <c r="BE121" s="118"/>
      <c r="BF121" s="118"/>
      <c r="BG121" s="118"/>
      <c r="BH121" s="118"/>
      <c r="BI121" s="118"/>
      <c r="BJ121" s="118"/>
      <c r="BK121" s="118"/>
      <c r="BL121" s="118"/>
      <c r="BM121" s="118"/>
      <c r="BN121" s="118"/>
      <c r="BO121" s="118"/>
      <c r="BP121" s="118"/>
      <c r="BQ121" s="118"/>
      <c r="BR121" s="118"/>
      <c r="BS121" s="118"/>
      <c r="BT121" s="118"/>
      <c r="BU121" s="118"/>
      <c r="BV121" s="118"/>
      <c r="BW121" s="118"/>
      <c r="BX121" s="118"/>
      <c r="BY121" s="118"/>
      <c r="BZ121" s="118"/>
      <c r="CA121" s="118"/>
      <c r="CB121" s="118"/>
      <c r="CC121" s="118"/>
      <c r="CD121" s="118"/>
      <c r="CE121" s="118"/>
      <c r="CF121" s="118"/>
      <c r="CG121" s="118"/>
      <c r="CH121" s="118"/>
      <c r="CI121" s="118"/>
      <c r="CJ121" s="118"/>
      <c r="CK121" s="118"/>
      <c r="CL121" s="118"/>
      <c r="CM121" s="118"/>
      <c r="CN121" s="118"/>
      <c r="CO121" s="118"/>
      <c r="CP121" s="118"/>
      <c r="CQ121" s="118"/>
      <c r="CR121" s="118"/>
      <c r="CS121" s="118"/>
      <c r="CT121" s="118"/>
      <c r="CU121" s="118"/>
      <c r="CV121" s="118"/>
      <c r="CW121" s="118"/>
      <c r="CX121" s="118"/>
      <c r="CY121" s="118"/>
      <c r="CZ121" s="118"/>
      <c r="DA121" s="118"/>
      <c r="DB121" s="118"/>
      <c r="DC121" s="118"/>
      <c r="DD121" s="118"/>
      <c r="DE121" s="118"/>
      <c r="DF121" s="118"/>
      <c r="DG121" s="118"/>
      <c r="DH121" s="118"/>
      <c r="DI121" s="118"/>
      <c r="DJ121" s="118"/>
      <c r="DK121" s="118"/>
      <c r="DL121" s="118"/>
      <c r="DM121" s="118"/>
      <c r="DN121" s="118"/>
      <c r="DO121" s="118"/>
      <c r="DP121" s="118"/>
      <c r="DQ121" s="118"/>
      <c r="DR121" s="118"/>
      <c r="DS121" s="118"/>
      <c r="DT121" s="118"/>
      <c r="DU121" s="118"/>
      <c r="DV121" s="118"/>
      <c r="DW121" s="118"/>
      <c r="DX121" s="118"/>
      <c r="DY121" s="118"/>
      <c r="DZ121" s="118"/>
      <c r="EA121" s="118"/>
      <c r="EB121" s="118"/>
      <c r="EC121" s="118"/>
      <c r="ED121" s="118"/>
    </row>
    <row r="122" spans="1:134" s="119" customFormat="1" ht="51.75" customHeight="1">
      <c r="A122" s="116"/>
      <c r="B122" s="116"/>
      <c r="C122" s="95"/>
      <c r="D122" s="121"/>
      <c r="E122" s="120"/>
      <c r="F122" s="95"/>
      <c r="G122" s="120"/>
      <c r="H122" s="120"/>
      <c r="I122" s="95"/>
      <c r="J122" s="95"/>
      <c r="K122" s="95"/>
      <c r="L122" s="117"/>
      <c r="M122" s="117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Q122" s="118"/>
      <c r="AR122" s="118"/>
      <c r="AS122" s="118"/>
      <c r="AT122" s="118"/>
      <c r="AU122" s="118"/>
      <c r="AV122" s="118"/>
      <c r="AW122" s="118"/>
      <c r="AX122" s="118"/>
      <c r="AY122" s="118"/>
      <c r="AZ122" s="118"/>
      <c r="BA122" s="118"/>
      <c r="BB122" s="118"/>
      <c r="BC122" s="118"/>
      <c r="BD122" s="118"/>
      <c r="BE122" s="118"/>
      <c r="BF122" s="118"/>
      <c r="BG122" s="118"/>
      <c r="BH122" s="118"/>
      <c r="BI122" s="118"/>
      <c r="BJ122" s="118"/>
      <c r="BK122" s="118"/>
      <c r="BL122" s="118"/>
      <c r="BM122" s="118"/>
      <c r="BN122" s="118"/>
      <c r="BO122" s="118"/>
      <c r="BP122" s="118"/>
      <c r="BQ122" s="118"/>
      <c r="BR122" s="118"/>
      <c r="BS122" s="118"/>
      <c r="BT122" s="118"/>
      <c r="BU122" s="118"/>
      <c r="BV122" s="118"/>
      <c r="BW122" s="118"/>
      <c r="BX122" s="118"/>
      <c r="BY122" s="118"/>
      <c r="BZ122" s="118"/>
      <c r="CA122" s="118"/>
      <c r="CB122" s="118"/>
      <c r="CC122" s="118"/>
      <c r="CD122" s="118"/>
      <c r="CE122" s="118"/>
      <c r="CF122" s="118"/>
      <c r="CG122" s="118"/>
      <c r="CH122" s="118"/>
      <c r="CI122" s="118"/>
      <c r="CJ122" s="118"/>
      <c r="CK122" s="118"/>
      <c r="CL122" s="118"/>
      <c r="CM122" s="118"/>
      <c r="CN122" s="118"/>
      <c r="CO122" s="118"/>
      <c r="CP122" s="118"/>
      <c r="CQ122" s="118"/>
      <c r="CR122" s="118"/>
      <c r="CS122" s="118"/>
      <c r="CT122" s="118"/>
      <c r="CU122" s="118"/>
      <c r="CV122" s="118"/>
      <c r="CW122" s="118"/>
      <c r="CX122" s="118"/>
      <c r="CY122" s="118"/>
      <c r="CZ122" s="118"/>
      <c r="DA122" s="118"/>
      <c r="DB122" s="118"/>
      <c r="DC122" s="118"/>
      <c r="DD122" s="118"/>
      <c r="DE122" s="118"/>
      <c r="DF122" s="118"/>
      <c r="DG122" s="118"/>
      <c r="DH122" s="118"/>
      <c r="DI122" s="118"/>
      <c r="DJ122" s="118"/>
      <c r="DK122" s="118"/>
      <c r="DL122" s="118"/>
      <c r="DM122" s="118"/>
      <c r="DN122" s="118"/>
      <c r="DO122" s="118"/>
      <c r="DP122" s="118"/>
      <c r="DQ122" s="118"/>
      <c r="DR122" s="118"/>
      <c r="DS122" s="118"/>
      <c r="DT122" s="118"/>
      <c r="DU122" s="118"/>
      <c r="DV122" s="118"/>
      <c r="DW122" s="118"/>
      <c r="DX122" s="118"/>
      <c r="DY122" s="118"/>
      <c r="DZ122" s="118"/>
      <c r="EA122" s="118"/>
      <c r="EB122" s="118"/>
      <c r="EC122" s="118"/>
      <c r="ED122" s="118"/>
    </row>
    <row r="123" spans="1:134" s="119" customFormat="1" ht="51.75" customHeight="1">
      <c r="A123" s="116"/>
      <c r="B123" s="116"/>
      <c r="C123" s="95"/>
      <c r="D123" s="121"/>
      <c r="E123" s="120"/>
      <c r="F123" s="95"/>
      <c r="G123" s="120"/>
      <c r="H123" s="120"/>
      <c r="I123" s="95"/>
      <c r="J123" s="95"/>
      <c r="K123" s="95"/>
      <c r="L123" s="117"/>
      <c r="M123" s="117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118"/>
      <c r="AO123" s="118"/>
      <c r="AP123" s="118"/>
      <c r="AQ123" s="118"/>
      <c r="AR123" s="118"/>
      <c r="AS123" s="118"/>
      <c r="AT123" s="118"/>
      <c r="AU123" s="118"/>
      <c r="AV123" s="118"/>
      <c r="AW123" s="118"/>
      <c r="AX123" s="118"/>
      <c r="AY123" s="118"/>
      <c r="AZ123" s="118"/>
      <c r="BA123" s="118"/>
      <c r="BB123" s="118"/>
      <c r="BC123" s="118"/>
      <c r="BD123" s="118"/>
      <c r="BE123" s="118"/>
      <c r="BF123" s="118"/>
      <c r="BG123" s="118"/>
      <c r="BH123" s="118"/>
      <c r="BI123" s="118"/>
      <c r="BJ123" s="118"/>
      <c r="BK123" s="118"/>
      <c r="BL123" s="118"/>
      <c r="BM123" s="118"/>
      <c r="BN123" s="118"/>
      <c r="BO123" s="118"/>
      <c r="BP123" s="118"/>
      <c r="BQ123" s="118"/>
      <c r="BR123" s="118"/>
      <c r="BS123" s="118"/>
      <c r="BT123" s="118"/>
      <c r="BU123" s="118"/>
      <c r="BV123" s="118"/>
      <c r="BW123" s="118"/>
      <c r="BX123" s="118"/>
      <c r="BY123" s="118"/>
      <c r="BZ123" s="118"/>
      <c r="CA123" s="118"/>
      <c r="CB123" s="118"/>
      <c r="CC123" s="118"/>
      <c r="CD123" s="118"/>
      <c r="CE123" s="118"/>
      <c r="CF123" s="118"/>
      <c r="CG123" s="118"/>
      <c r="CH123" s="118"/>
      <c r="CI123" s="118"/>
      <c r="CJ123" s="118"/>
      <c r="CK123" s="118"/>
      <c r="CL123" s="118"/>
      <c r="CM123" s="118"/>
      <c r="CN123" s="118"/>
      <c r="CO123" s="118"/>
      <c r="CP123" s="118"/>
      <c r="CQ123" s="118"/>
      <c r="CR123" s="118"/>
      <c r="CS123" s="118"/>
      <c r="CT123" s="118"/>
      <c r="CU123" s="118"/>
      <c r="CV123" s="118"/>
      <c r="CW123" s="118"/>
      <c r="CX123" s="118"/>
      <c r="CY123" s="118"/>
      <c r="CZ123" s="118"/>
      <c r="DA123" s="118"/>
      <c r="DB123" s="118"/>
      <c r="DC123" s="118"/>
      <c r="DD123" s="118"/>
      <c r="DE123" s="118"/>
      <c r="DF123" s="118"/>
      <c r="DG123" s="118"/>
      <c r="DH123" s="118"/>
      <c r="DI123" s="118"/>
      <c r="DJ123" s="118"/>
      <c r="DK123" s="118"/>
      <c r="DL123" s="118"/>
      <c r="DM123" s="118"/>
      <c r="DN123" s="118"/>
      <c r="DO123" s="118"/>
      <c r="DP123" s="118"/>
      <c r="DQ123" s="118"/>
      <c r="DR123" s="118"/>
      <c r="DS123" s="118"/>
      <c r="DT123" s="118"/>
      <c r="DU123" s="118"/>
      <c r="DV123" s="118"/>
      <c r="DW123" s="118"/>
      <c r="DX123" s="118"/>
      <c r="DY123" s="118"/>
      <c r="DZ123" s="118"/>
      <c r="EA123" s="118"/>
      <c r="EB123" s="118"/>
      <c r="EC123" s="118"/>
      <c r="ED123" s="118"/>
    </row>
    <row r="124" spans="1:134" s="119" customFormat="1" ht="51.75" customHeight="1">
      <c r="A124" s="116"/>
      <c r="B124" s="116"/>
      <c r="C124" s="95"/>
      <c r="D124" s="121"/>
      <c r="E124" s="120"/>
      <c r="F124" s="95"/>
      <c r="G124" s="120"/>
      <c r="H124" s="120"/>
      <c r="I124" s="95"/>
      <c r="J124" s="95"/>
      <c r="K124" s="95"/>
      <c r="L124" s="117"/>
      <c r="M124" s="117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  <c r="AA124" s="118"/>
      <c r="AB124" s="118"/>
      <c r="AC124" s="118"/>
      <c r="AD124" s="118"/>
      <c r="AE124" s="118"/>
      <c r="AF124" s="118"/>
      <c r="AG124" s="118"/>
      <c r="AH124" s="118"/>
      <c r="AI124" s="118"/>
      <c r="AJ124" s="118"/>
      <c r="AK124" s="118"/>
      <c r="AL124" s="118"/>
      <c r="AM124" s="118"/>
      <c r="AN124" s="118"/>
      <c r="AO124" s="118"/>
      <c r="AP124" s="118"/>
      <c r="AQ124" s="118"/>
      <c r="AR124" s="118"/>
      <c r="AS124" s="118"/>
      <c r="AT124" s="118"/>
      <c r="AU124" s="118"/>
      <c r="AV124" s="118"/>
      <c r="AW124" s="118"/>
      <c r="AX124" s="118"/>
      <c r="AY124" s="118"/>
      <c r="AZ124" s="118"/>
      <c r="BA124" s="118"/>
      <c r="BB124" s="118"/>
      <c r="BC124" s="118"/>
      <c r="BD124" s="118"/>
      <c r="BE124" s="118"/>
      <c r="BF124" s="118"/>
      <c r="BG124" s="118"/>
      <c r="BH124" s="118"/>
      <c r="BI124" s="118"/>
      <c r="BJ124" s="118"/>
      <c r="BK124" s="118"/>
      <c r="BL124" s="118"/>
      <c r="BM124" s="118"/>
      <c r="BN124" s="118"/>
      <c r="BO124" s="118"/>
      <c r="BP124" s="118"/>
      <c r="BQ124" s="118"/>
      <c r="BR124" s="118"/>
      <c r="BS124" s="118"/>
      <c r="BT124" s="118"/>
      <c r="BU124" s="118"/>
      <c r="BV124" s="118"/>
      <c r="BW124" s="118"/>
      <c r="BX124" s="118"/>
      <c r="BY124" s="118"/>
      <c r="BZ124" s="118"/>
      <c r="CA124" s="118"/>
      <c r="CB124" s="118"/>
      <c r="CC124" s="118"/>
      <c r="CD124" s="118"/>
      <c r="CE124" s="118"/>
      <c r="CF124" s="118"/>
      <c r="CG124" s="118"/>
      <c r="CH124" s="118"/>
      <c r="CI124" s="118"/>
      <c r="CJ124" s="118"/>
      <c r="CK124" s="118"/>
      <c r="CL124" s="118"/>
      <c r="CM124" s="118"/>
      <c r="CN124" s="118"/>
      <c r="CO124" s="118"/>
      <c r="CP124" s="118"/>
      <c r="CQ124" s="118"/>
      <c r="CR124" s="118"/>
      <c r="CS124" s="118"/>
      <c r="CT124" s="118"/>
      <c r="CU124" s="118"/>
      <c r="CV124" s="118"/>
      <c r="CW124" s="118"/>
      <c r="CX124" s="118"/>
      <c r="CY124" s="118"/>
      <c r="CZ124" s="118"/>
      <c r="DA124" s="118"/>
      <c r="DB124" s="118"/>
      <c r="DC124" s="118"/>
      <c r="DD124" s="118"/>
      <c r="DE124" s="118"/>
      <c r="DF124" s="118"/>
      <c r="DG124" s="118"/>
      <c r="DH124" s="118"/>
      <c r="DI124" s="118"/>
      <c r="DJ124" s="118"/>
      <c r="DK124" s="118"/>
      <c r="DL124" s="118"/>
      <c r="DM124" s="118"/>
      <c r="DN124" s="118"/>
      <c r="DO124" s="118"/>
      <c r="DP124" s="118"/>
      <c r="DQ124" s="118"/>
      <c r="DR124" s="118"/>
      <c r="DS124" s="118"/>
      <c r="DT124" s="118"/>
      <c r="DU124" s="118"/>
      <c r="DV124" s="118"/>
      <c r="DW124" s="118"/>
      <c r="DX124" s="118"/>
      <c r="DY124" s="118"/>
      <c r="DZ124" s="118"/>
      <c r="EA124" s="118"/>
      <c r="EB124" s="118"/>
      <c r="EC124" s="118"/>
      <c r="ED124" s="118"/>
    </row>
    <row r="125" spans="1:134" s="119" customFormat="1" ht="51.75" customHeight="1">
      <c r="A125" s="116"/>
      <c r="B125" s="116"/>
      <c r="C125" s="95"/>
      <c r="D125" s="121"/>
      <c r="E125" s="120"/>
      <c r="F125" s="95"/>
      <c r="G125" s="120"/>
      <c r="H125" s="120"/>
      <c r="I125" s="95"/>
      <c r="J125" s="95"/>
      <c r="K125" s="95"/>
      <c r="L125" s="117"/>
      <c r="M125" s="117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  <c r="AF125" s="118"/>
      <c r="AG125" s="118"/>
      <c r="AH125" s="118"/>
      <c r="AI125" s="118"/>
      <c r="AJ125" s="118"/>
      <c r="AK125" s="118"/>
      <c r="AL125" s="118"/>
      <c r="AM125" s="118"/>
      <c r="AN125" s="118"/>
      <c r="AO125" s="118"/>
      <c r="AP125" s="118"/>
      <c r="AQ125" s="118"/>
      <c r="AR125" s="118"/>
      <c r="AS125" s="118"/>
      <c r="AT125" s="118"/>
      <c r="AU125" s="118"/>
      <c r="AV125" s="118"/>
      <c r="AW125" s="118"/>
      <c r="AX125" s="118"/>
      <c r="AY125" s="118"/>
      <c r="AZ125" s="118"/>
      <c r="BA125" s="118"/>
      <c r="BB125" s="118"/>
      <c r="BC125" s="118"/>
      <c r="BD125" s="118"/>
      <c r="BE125" s="118"/>
      <c r="BF125" s="118"/>
      <c r="BG125" s="118"/>
      <c r="BH125" s="118"/>
      <c r="BI125" s="118"/>
      <c r="BJ125" s="118"/>
      <c r="BK125" s="118"/>
      <c r="BL125" s="118"/>
      <c r="BM125" s="118"/>
      <c r="BN125" s="118"/>
      <c r="BO125" s="118"/>
      <c r="BP125" s="118"/>
      <c r="BQ125" s="118"/>
      <c r="BR125" s="118"/>
      <c r="BS125" s="118"/>
      <c r="BT125" s="118"/>
      <c r="BU125" s="118"/>
      <c r="BV125" s="118"/>
      <c r="BW125" s="118"/>
      <c r="BX125" s="118"/>
      <c r="BY125" s="118"/>
      <c r="BZ125" s="118"/>
      <c r="CA125" s="118"/>
      <c r="CB125" s="118"/>
      <c r="CC125" s="118"/>
      <c r="CD125" s="118"/>
      <c r="CE125" s="118"/>
      <c r="CF125" s="118"/>
      <c r="CG125" s="118"/>
      <c r="CH125" s="118"/>
      <c r="CI125" s="118"/>
      <c r="CJ125" s="118"/>
      <c r="CK125" s="118"/>
      <c r="CL125" s="118"/>
      <c r="CM125" s="118"/>
      <c r="CN125" s="118"/>
      <c r="CO125" s="118"/>
      <c r="CP125" s="118"/>
      <c r="CQ125" s="118"/>
      <c r="CR125" s="118"/>
      <c r="CS125" s="118"/>
      <c r="CT125" s="118"/>
      <c r="CU125" s="118"/>
      <c r="CV125" s="118"/>
      <c r="CW125" s="118"/>
      <c r="CX125" s="118"/>
      <c r="CY125" s="118"/>
      <c r="CZ125" s="118"/>
      <c r="DA125" s="118"/>
      <c r="DB125" s="118"/>
      <c r="DC125" s="118"/>
      <c r="DD125" s="118"/>
      <c r="DE125" s="118"/>
      <c r="DF125" s="118"/>
      <c r="DG125" s="118"/>
      <c r="DH125" s="118"/>
      <c r="DI125" s="118"/>
      <c r="DJ125" s="118"/>
      <c r="DK125" s="118"/>
      <c r="DL125" s="118"/>
      <c r="DM125" s="118"/>
      <c r="DN125" s="118"/>
      <c r="DO125" s="118"/>
      <c r="DP125" s="118"/>
      <c r="DQ125" s="118"/>
      <c r="DR125" s="118"/>
      <c r="DS125" s="118"/>
      <c r="DT125" s="118"/>
      <c r="DU125" s="118"/>
      <c r="DV125" s="118"/>
      <c r="DW125" s="118"/>
      <c r="DX125" s="118"/>
      <c r="DY125" s="118"/>
      <c r="DZ125" s="118"/>
      <c r="EA125" s="118"/>
      <c r="EB125" s="118"/>
      <c r="EC125" s="118"/>
      <c r="ED125" s="118"/>
    </row>
    <row r="126" spans="1:134" s="119" customFormat="1" ht="51.75" customHeight="1">
      <c r="A126" s="116"/>
      <c r="B126" s="116"/>
      <c r="C126" s="95"/>
      <c r="D126" s="121"/>
      <c r="E126" s="120"/>
      <c r="F126" s="95"/>
      <c r="G126" s="120"/>
      <c r="H126" s="120"/>
      <c r="I126" s="95"/>
      <c r="J126" s="95"/>
      <c r="K126" s="95"/>
      <c r="L126" s="117"/>
      <c r="M126" s="117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118"/>
      <c r="AO126" s="118"/>
      <c r="AP126" s="118"/>
      <c r="AQ126" s="118"/>
      <c r="AR126" s="118"/>
      <c r="AS126" s="118"/>
      <c r="AT126" s="118"/>
      <c r="AU126" s="118"/>
      <c r="AV126" s="118"/>
      <c r="AW126" s="118"/>
      <c r="AX126" s="118"/>
      <c r="AY126" s="118"/>
      <c r="AZ126" s="118"/>
      <c r="BA126" s="118"/>
      <c r="BB126" s="118"/>
      <c r="BC126" s="118"/>
      <c r="BD126" s="118"/>
      <c r="BE126" s="118"/>
      <c r="BF126" s="118"/>
      <c r="BG126" s="118"/>
      <c r="BH126" s="118"/>
      <c r="BI126" s="118"/>
      <c r="BJ126" s="118"/>
      <c r="BK126" s="118"/>
      <c r="BL126" s="118"/>
      <c r="BM126" s="118"/>
      <c r="BN126" s="118"/>
      <c r="BO126" s="118"/>
      <c r="BP126" s="118"/>
      <c r="BQ126" s="118"/>
      <c r="BR126" s="118"/>
      <c r="BS126" s="118"/>
      <c r="BT126" s="118"/>
      <c r="BU126" s="118"/>
      <c r="BV126" s="118"/>
      <c r="BW126" s="118"/>
      <c r="BX126" s="118"/>
      <c r="BY126" s="118"/>
      <c r="BZ126" s="118"/>
      <c r="CA126" s="118"/>
      <c r="CB126" s="118"/>
      <c r="CC126" s="118"/>
      <c r="CD126" s="118"/>
      <c r="CE126" s="118"/>
      <c r="CF126" s="118"/>
      <c r="CG126" s="118"/>
      <c r="CH126" s="118"/>
      <c r="CI126" s="118"/>
      <c r="CJ126" s="118"/>
      <c r="CK126" s="118"/>
      <c r="CL126" s="118"/>
      <c r="CM126" s="118"/>
      <c r="CN126" s="118"/>
      <c r="CO126" s="118"/>
      <c r="CP126" s="118"/>
      <c r="CQ126" s="118"/>
      <c r="CR126" s="118"/>
      <c r="CS126" s="118"/>
      <c r="CT126" s="118"/>
      <c r="CU126" s="118"/>
      <c r="CV126" s="118"/>
      <c r="CW126" s="118"/>
      <c r="CX126" s="118"/>
      <c r="CY126" s="118"/>
      <c r="CZ126" s="118"/>
      <c r="DA126" s="118"/>
      <c r="DB126" s="118"/>
      <c r="DC126" s="118"/>
      <c r="DD126" s="118"/>
      <c r="DE126" s="118"/>
      <c r="DF126" s="118"/>
      <c r="DG126" s="118"/>
      <c r="DH126" s="118"/>
      <c r="DI126" s="118"/>
      <c r="DJ126" s="118"/>
      <c r="DK126" s="118"/>
      <c r="DL126" s="118"/>
      <c r="DM126" s="118"/>
      <c r="DN126" s="118"/>
      <c r="DO126" s="118"/>
      <c r="DP126" s="118"/>
      <c r="DQ126" s="118"/>
      <c r="DR126" s="118"/>
      <c r="DS126" s="118"/>
      <c r="DT126" s="118"/>
      <c r="DU126" s="118"/>
      <c r="DV126" s="118"/>
      <c r="DW126" s="118"/>
      <c r="DX126" s="118"/>
      <c r="DY126" s="118"/>
      <c r="DZ126" s="118"/>
      <c r="EA126" s="118"/>
      <c r="EB126" s="118"/>
      <c r="EC126" s="118"/>
      <c r="ED126" s="118"/>
    </row>
    <row r="127" spans="1:134" s="119" customFormat="1" ht="51.75" customHeight="1">
      <c r="A127" s="116"/>
      <c r="B127" s="116"/>
      <c r="C127" s="95"/>
      <c r="D127" s="121"/>
      <c r="E127" s="120"/>
      <c r="F127" s="95"/>
      <c r="G127" s="120"/>
      <c r="H127" s="120"/>
      <c r="I127" s="95"/>
      <c r="J127" s="95"/>
      <c r="K127" s="95"/>
      <c r="L127" s="117"/>
      <c r="M127" s="117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118"/>
      <c r="AO127" s="118"/>
      <c r="AP127" s="118"/>
      <c r="AQ127" s="118"/>
      <c r="AR127" s="118"/>
      <c r="AS127" s="118"/>
      <c r="AT127" s="118"/>
      <c r="AU127" s="118"/>
      <c r="AV127" s="118"/>
      <c r="AW127" s="118"/>
      <c r="AX127" s="118"/>
      <c r="AY127" s="118"/>
      <c r="AZ127" s="118"/>
      <c r="BA127" s="118"/>
      <c r="BB127" s="118"/>
      <c r="BC127" s="118"/>
      <c r="BD127" s="118"/>
      <c r="BE127" s="118"/>
      <c r="BF127" s="118"/>
      <c r="BG127" s="118"/>
      <c r="BH127" s="118"/>
      <c r="BI127" s="118"/>
      <c r="BJ127" s="118"/>
      <c r="BK127" s="118"/>
      <c r="BL127" s="118"/>
      <c r="BM127" s="118"/>
      <c r="BN127" s="118"/>
      <c r="BO127" s="118"/>
      <c r="BP127" s="118"/>
      <c r="BQ127" s="118"/>
      <c r="BR127" s="118"/>
      <c r="BS127" s="118"/>
      <c r="BT127" s="118"/>
      <c r="BU127" s="118"/>
      <c r="BV127" s="118"/>
      <c r="BW127" s="118"/>
      <c r="BX127" s="118"/>
      <c r="BY127" s="118"/>
      <c r="BZ127" s="118"/>
      <c r="CA127" s="118"/>
      <c r="CB127" s="118"/>
      <c r="CC127" s="118"/>
      <c r="CD127" s="118"/>
      <c r="CE127" s="118"/>
      <c r="CF127" s="118"/>
      <c r="CG127" s="118"/>
      <c r="CH127" s="118"/>
      <c r="CI127" s="118"/>
      <c r="CJ127" s="118"/>
      <c r="CK127" s="118"/>
      <c r="CL127" s="118"/>
      <c r="CM127" s="118"/>
      <c r="CN127" s="118"/>
      <c r="CO127" s="118"/>
      <c r="CP127" s="118"/>
      <c r="CQ127" s="118"/>
      <c r="CR127" s="118"/>
      <c r="CS127" s="118"/>
      <c r="CT127" s="118"/>
      <c r="CU127" s="118"/>
      <c r="CV127" s="118"/>
      <c r="CW127" s="118"/>
      <c r="CX127" s="118"/>
      <c r="CY127" s="118"/>
      <c r="CZ127" s="118"/>
      <c r="DA127" s="118"/>
      <c r="DB127" s="118"/>
      <c r="DC127" s="118"/>
      <c r="DD127" s="118"/>
      <c r="DE127" s="118"/>
      <c r="DF127" s="118"/>
      <c r="DG127" s="118"/>
      <c r="DH127" s="118"/>
      <c r="DI127" s="118"/>
      <c r="DJ127" s="118"/>
      <c r="DK127" s="118"/>
      <c r="DL127" s="118"/>
      <c r="DM127" s="118"/>
      <c r="DN127" s="118"/>
      <c r="DO127" s="118"/>
      <c r="DP127" s="118"/>
      <c r="DQ127" s="118"/>
      <c r="DR127" s="118"/>
      <c r="DS127" s="118"/>
      <c r="DT127" s="118"/>
      <c r="DU127" s="118"/>
      <c r="DV127" s="118"/>
      <c r="DW127" s="118"/>
      <c r="DX127" s="118"/>
      <c r="DY127" s="118"/>
      <c r="DZ127" s="118"/>
      <c r="EA127" s="118"/>
      <c r="EB127" s="118"/>
      <c r="EC127" s="118"/>
      <c r="ED127" s="118"/>
    </row>
    <row r="128" spans="1:134" s="119" customFormat="1" ht="51.75" customHeight="1">
      <c r="A128" s="116"/>
      <c r="B128" s="116"/>
      <c r="C128" s="95"/>
      <c r="D128" s="121"/>
      <c r="E128" s="120"/>
      <c r="F128" s="95"/>
      <c r="G128" s="120"/>
      <c r="H128" s="120"/>
      <c r="I128" s="95"/>
      <c r="J128" s="95"/>
      <c r="K128" s="95"/>
      <c r="L128" s="117"/>
      <c r="M128" s="117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Q128" s="118"/>
      <c r="AR128" s="118"/>
      <c r="AS128" s="118"/>
      <c r="AT128" s="118"/>
      <c r="AU128" s="118"/>
      <c r="AV128" s="118"/>
      <c r="AW128" s="118"/>
      <c r="AX128" s="118"/>
      <c r="AY128" s="118"/>
      <c r="AZ128" s="118"/>
      <c r="BA128" s="118"/>
      <c r="BB128" s="118"/>
      <c r="BC128" s="118"/>
      <c r="BD128" s="118"/>
      <c r="BE128" s="118"/>
      <c r="BF128" s="118"/>
      <c r="BG128" s="118"/>
      <c r="BH128" s="118"/>
      <c r="BI128" s="118"/>
      <c r="BJ128" s="118"/>
      <c r="BK128" s="118"/>
      <c r="BL128" s="118"/>
      <c r="BM128" s="118"/>
      <c r="BN128" s="118"/>
      <c r="BO128" s="118"/>
      <c r="BP128" s="118"/>
      <c r="BQ128" s="118"/>
      <c r="BR128" s="118"/>
      <c r="BS128" s="118"/>
      <c r="BT128" s="118"/>
      <c r="BU128" s="118"/>
      <c r="BV128" s="118"/>
      <c r="BW128" s="118"/>
      <c r="BX128" s="118"/>
      <c r="BY128" s="118"/>
      <c r="BZ128" s="118"/>
      <c r="CA128" s="118"/>
      <c r="CB128" s="118"/>
      <c r="CC128" s="118"/>
      <c r="CD128" s="118"/>
      <c r="CE128" s="118"/>
      <c r="CF128" s="118"/>
      <c r="CG128" s="118"/>
      <c r="CH128" s="118"/>
      <c r="CI128" s="118"/>
      <c r="CJ128" s="118"/>
      <c r="CK128" s="118"/>
      <c r="CL128" s="118"/>
      <c r="CM128" s="118"/>
      <c r="CN128" s="118"/>
      <c r="CO128" s="118"/>
      <c r="CP128" s="118"/>
      <c r="CQ128" s="118"/>
      <c r="CR128" s="118"/>
      <c r="CS128" s="118"/>
      <c r="CT128" s="118"/>
      <c r="CU128" s="118"/>
      <c r="CV128" s="118"/>
      <c r="CW128" s="118"/>
      <c r="CX128" s="118"/>
      <c r="CY128" s="118"/>
      <c r="CZ128" s="118"/>
      <c r="DA128" s="118"/>
      <c r="DB128" s="118"/>
      <c r="DC128" s="118"/>
      <c r="DD128" s="118"/>
      <c r="DE128" s="118"/>
      <c r="DF128" s="118"/>
      <c r="DG128" s="118"/>
      <c r="DH128" s="118"/>
      <c r="DI128" s="118"/>
      <c r="DJ128" s="118"/>
      <c r="DK128" s="118"/>
      <c r="DL128" s="118"/>
      <c r="DM128" s="118"/>
      <c r="DN128" s="118"/>
      <c r="DO128" s="118"/>
      <c r="DP128" s="118"/>
      <c r="DQ128" s="118"/>
      <c r="DR128" s="118"/>
      <c r="DS128" s="118"/>
      <c r="DT128" s="118"/>
      <c r="DU128" s="118"/>
      <c r="DV128" s="118"/>
      <c r="DW128" s="118"/>
      <c r="DX128" s="118"/>
      <c r="DY128" s="118"/>
      <c r="DZ128" s="118"/>
      <c r="EA128" s="118"/>
      <c r="EB128" s="118"/>
      <c r="EC128" s="118"/>
      <c r="ED128" s="118"/>
    </row>
    <row r="129" spans="1:134" s="119" customFormat="1" ht="51.75" customHeight="1">
      <c r="A129" s="116"/>
      <c r="B129" s="116"/>
      <c r="C129" s="95"/>
      <c r="D129" s="121"/>
      <c r="E129" s="120"/>
      <c r="F129" s="95"/>
      <c r="G129" s="120"/>
      <c r="H129" s="120"/>
      <c r="I129" s="95"/>
      <c r="J129" s="95"/>
      <c r="K129" s="95"/>
      <c r="L129" s="117"/>
      <c r="M129" s="117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  <c r="AF129" s="118"/>
      <c r="AG129" s="118"/>
      <c r="AH129" s="118"/>
      <c r="AI129" s="118"/>
      <c r="AJ129" s="118"/>
      <c r="AK129" s="118"/>
      <c r="AL129" s="118"/>
      <c r="AM129" s="118"/>
      <c r="AN129" s="118"/>
      <c r="AO129" s="118"/>
      <c r="AP129" s="118"/>
      <c r="AQ129" s="118"/>
      <c r="AR129" s="118"/>
      <c r="AS129" s="118"/>
      <c r="AT129" s="118"/>
      <c r="AU129" s="118"/>
      <c r="AV129" s="118"/>
      <c r="AW129" s="118"/>
      <c r="AX129" s="118"/>
      <c r="AY129" s="118"/>
      <c r="AZ129" s="118"/>
      <c r="BA129" s="118"/>
      <c r="BB129" s="118"/>
      <c r="BC129" s="118"/>
      <c r="BD129" s="118"/>
      <c r="BE129" s="118"/>
      <c r="BF129" s="118"/>
      <c r="BG129" s="118"/>
      <c r="BH129" s="118"/>
      <c r="BI129" s="118"/>
      <c r="BJ129" s="118"/>
      <c r="BK129" s="118"/>
      <c r="BL129" s="118"/>
      <c r="BM129" s="118"/>
      <c r="BN129" s="118"/>
      <c r="BO129" s="118"/>
      <c r="BP129" s="118"/>
      <c r="BQ129" s="118"/>
      <c r="BR129" s="118"/>
      <c r="BS129" s="118"/>
      <c r="BT129" s="118"/>
      <c r="BU129" s="118"/>
      <c r="BV129" s="118"/>
      <c r="BW129" s="118"/>
      <c r="BX129" s="118"/>
      <c r="BY129" s="118"/>
      <c r="BZ129" s="118"/>
      <c r="CA129" s="118"/>
      <c r="CB129" s="118"/>
      <c r="CC129" s="118"/>
      <c r="CD129" s="118"/>
      <c r="CE129" s="118"/>
      <c r="CF129" s="118"/>
      <c r="CG129" s="118"/>
      <c r="CH129" s="118"/>
      <c r="CI129" s="118"/>
      <c r="CJ129" s="118"/>
      <c r="CK129" s="118"/>
      <c r="CL129" s="118"/>
      <c r="CM129" s="118"/>
      <c r="CN129" s="118"/>
      <c r="CO129" s="118"/>
      <c r="CP129" s="118"/>
      <c r="CQ129" s="118"/>
      <c r="CR129" s="118"/>
      <c r="CS129" s="118"/>
      <c r="CT129" s="118"/>
      <c r="CU129" s="118"/>
      <c r="CV129" s="118"/>
      <c r="CW129" s="118"/>
      <c r="CX129" s="118"/>
      <c r="CY129" s="118"/>
      <c r="CZ129" s="118"/>
      <c r="DA129" s="118"/>
      <c r="DB129" s="118"/>
      <c r="DC129" s="118"/>
      <c r="DD129" s="118"/>
      <c r="DE129" s="118"/>
      <c r="DF129" s="118"/>
      <c r="DG129" s="118"/>
      <c r="DH129" s="118"/>
      <c r="DI129" s="118"/>
      <c r="DJ129" s="118"/>
      <c r="DK129" s="118"/>
      <c r="DL129" s="118"/>
      <c r="DM129" s="118"/>
      <c r="DN129" s="118"/>
      <c r="DO129" s="118"/>
      <c r="DP129" s="118"/>
      <c r="DQ129" s="118"/>
      <c r="DR129" s="118"/>
      <c r="DS129" s="118"/>
      <c r="DT129" s="118"/>
      <c r="DU129" s="118"/>
      <c r="DV129" s="118"/>
      <c r="DW129" s="118"/>
      <c r="DX129" s="118"/>
      <c r="DY129" s="118"/>
      <c r="DZ129" s="118"/>
      <c r="EA129" s="118"/>
      <c r="EB129" s="118"/>
      <c r="EC129" s="118"/>
      <c r="ED129" s="118"/>
    </row>
    <row r="130" spans="1:134" s="119" customFormat="1" ht="51.75" customHeight="1">
      <c r="A130" s="116"/>
      <c r="B130" s="116"/>
      <c r="C130" s="95"/>
      <c r="D130" s="121"/>
      <c r="E130" s="120"/>
      <c r="F130" s="95"/>
      <c r="G130" s="120"/>
      <c r="H130" s="120"/>
      <c r="I130" s="95"/>
      <c r="J130" s="95"/>
      <c r="K130" s="95"/>
      <c r="L130" s="117"/>
      <c r="M130" s="117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118"/>
      <c r="AH130" s="118"/>
      <c r="AI130" s="118"/>
      <c r="AJ130" s="118"/>
      <c r="AK130" s="118"/>
      <c r="AL130" s="118"/>
      <c r="AM130" s="118"/>
      <c r="AN130" s="118"/>
      <c r="AO130" s="118"/>
      <c r="AP130" s="118"/>
      <c r="AQ130" s="118"/>
      <c r="AR130" s="118"/>
      <c r="AS130" s="118"/>
      <c r="AT130" s="118"/>
      <c r="AU130" s="118"/>
      <c r="AV130" s="118"/>
      <c r="AW130" s="118"/>
      <c r="AX130" s="118"/>
      <c r="AY130" s="118"/>
      <c r="AZ130" s="118"/>
      <c r="BA130" s="118"/>
      <c r="BB130" s="118"/>
      <c r="BC130" s="118"/>
      <c r="BD130" s="118"/>
      <c r="BE130" s="118"/>
      <c r="BF130" s="118"/>
      <c r="BG130" s="118"/>
      <c r="BH130" s="118"/>
      <c r="BI130" s="118"/>
      <c r="BJ130" s="118"/>
      <c r="BK130" s="118"/>
      <c r="BL130" s="118"/>
      <c r="BM130" s="118"/>
      <c r="BN130" s="118"/>
      <c r="BO130" s="118"/>
      <c r="BP130" s="118"/>
      <c r="BQ130" s="118"/>
      <c r="BR130" s="118"/>
      <c r="BS130" s="118"/>
      <c r="BT130" s="118"/>
      <c r="BU130" s="118"/>
      <c r="BV130" s="118"/>
      <c r="BW130" s="118"/>
      <c r="BX130" s="118"/>
      <c r="BY130" s="118"/>
      <c r="BZ130" s="118"/>
      <c r="CA130" s="118"/>
      <c r="CB130" s="118"/>
      <c r="CC130" s="118"/>
      <c r="CD130" s="118"/>
      <c r="CE130" s="118"/>
      <c r="CF130" s="118"/>
      <c r="CG130" s="118"/>
      <c r="CH130" s="118"/>
      <c r="CI130" s="118"/>
      <c r="CJ130" s="118"/>
      <c r="CK130" s="118"/>
      <c r="CL130" s="118"/>
      <c r="CM130" s="118"/>
      <c r="CN130" s="118"/>
      <c r="CO130" s="118"/>
      <c r="CP130" s="118"/>
      <c r="CQ130" s="118"/>
      <c r="CR130" s="118"/>
      <c r="CS130" s="118"/>
      <c r="CT130" s="118"/>
      <c r="CU130" s="118"/>
      <c r="CV130" s="118"/>
      <c r="CW130" s="118"/>
      <c r="CX130" s="118"/>
      <c r="CY130" s="118"/>
      <c r="CZ130" s="118"/>
      <c r="DA130" s="118"/>
      <c r="DB130" s="118"/>
      <c r="DC130" s="118"/>
      <c r="DD130" s="118"/>
      <c r="DE130" s="118"/>
      <c r="DF130" s="118"/>
      <c r="DG130" s="118"/>
      <c r="DH130" s="118"/>
      <c r="DI130" s="118"/>
      <c r="DJ130" s="118"/>
      <c r="DK130" s="118"/>
      <c r="DL130" s="118"/>
      <c r="DM130" s="118"/>
      <c r="DN130" s="118"/>
      <c r="DO130" s="118"/>
      <c r="DP130" s="118"/>
      <c r="DQ130" s="118"/>
      <c r="DR130" s="118"/>
      <c r="DS130" s="118"/>
      <c r="DT130" s="118"/>
      <c r="DU130" s="118"/>
      <c r="DV130" s="118"/>
      <c r="DW130" s="118"/>
      <c r="DX130" s="118"/>
      <c r="DY130" s="118"/>
      <c r="DZ130" s="118"/>
      <c r="EA130" s="118"/>
      <c r="EB130" s="118"/>
      <c r="EC130" s="118"/>
      <c r="ED130" s="118"/>
    </row>
    <row r="131" spans="1:134" s="119" customFormat="1" ht="51.75" customHeight="1">
      <c r="A131" s="116"/>
      <c r="B131" s="116"/>
      <c r="C131" s="95"/>
      <c r="D131" s="121"/>
      <c r="E131" s="120"/>
      <c r="F131" s="95"/>
      <c r="G131" s="120"/>
      <c r="H131" s="120"/>
      <c r="I131" s="95"/>
      <c r="J131" s="95"/>
      <c r="K131" s="95"/>
      <c r="L131" s="117"/>
      <c r="M131" s="117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8"/>
      <c r="AD131" s="118"/>
      <c r="AE131" s="118"/>
      <c r="AF131" s="118"/>
      <c r="AG131" s="118"/>
      <c r="AH131" s="118"/>
      <c r="AI131" s="118"/>
      <c r="AJ131" s="118"/>
      <c r="AK131" s="118"/>
      <c r="AL131" s="118"/>
      <c r="AM131" s="118"/>
      <c r="AN131" s="118"/>
      <c r="AO131" s="118"/>
      <c r="AP131" s="118"/>
      <c r="AQ131" s="118"/>
      <c r="AR131" s="118"/>
      <c r="AS131" s="118"/>
      <c r="AT131" s="118"/>
      <c r="AU131" s="118"/>
      <c r="AV131" s="118"/>
      <c r="AW131" s="118"/>
      <c r="AX131" s="118"/>
      <c r="AY131" s="118"/>
      <c r="AZ131" s="118"/>
      <c r="BA131" s="118"/>
      <c r="BB131" s="118"/>
      <c r="BC131" s="118"/>
      <c r="BD131" s="118"/>
      <c r="BE131" s="118"/>
      <c r="BF131" s="118"/>
      <c r="BG131" s="118"/>
      <c r="BH131" s="118"/>
      <c r="BI131" s="118"/>
      <c r="BJ131" s="118"/>
      <c r="BK131" s="118"/>
      <c r="BL131" s="118"/>
      <c r="BM131" s="118"/>
      <c r="BN131" s="118"/>
      <c r="BO131" s="118"/>
      <c r="BP131" s="118"/>
      <c r="BQ131" s="118"/>
      <c r="BR131" s="118"/>
      <c r="BS131" s="118"/>
      <c r="BT131" s="118"/>
      <c r="BU131" s="118"/>
      <c r="BV131" s="118"/>
      <c r="BW131" s="118"/>
      <c r="BX131" s="118"/>
      <c r="BY131" s="118"/>
      <c r="BZ131" s="118"/>
      <c r="CA131" s="118"/>
      <c r="CB131" s="118"/>
      <c r="CC131" s="118"/>
      <c r="CD131" s="118"/>
      <c r="CE131" s="118"/>
      <c r="CF131" s="118"/>
      <c r="CG131" s="118"/>
      <c r="CH131" s="118"/>
      <c r="CI131" s="118"/>
      <c r="CJ131" s="118"/>
      <c r="CK131" s="118"/>
      <c r="CL131" s="118"/>
      <c r="CM131" s="118"/>
      <c r="CN131" s="118"/>
      <c r="CO131" s="118"/>
      <c r="CP131" s="118"/>
      <c r="CQ131" s="118"/>
      <c r="CR131" s="118"/>
      <c r="CS131" s="118"/>
      <c r="CT131" s="118"/>
      <c r="CU131" s="118"/>
      <c r="CV131" s="118"/>
      <c r="CW131" s="118"/>
      <c r="CX131" s="118"/>
      <c r="CY131" s="118"/>
      <c r="CZ131" s="118"/>
      <c r="DA131" s="118"/>
      <c r="DB131" s="118"/>
      <c r="DC131" s="118"/>
      <c r="DD131" s="118"/>
      <c r="DE131" s="118"/>
      <c r="DF131" s="118"/>
      <c r="DG131" s="118"/>
      <c r="DH131" s="118"/>
      <c r="DI131" s="118"/>
      <c r="DJ131" s="118"/>
      <c r="DK131" s="118"/>
      <c r="DL131" s="118"/>
      <c r="DM131" s="118"/>
      <c r="DN131" s="118"/>
      <c r="DO131" s="118"/>
      <c r="DP131" s="118"/>
      <c r="DQ131" s="118"/>
      <c r="DR131" s="118"/>
      <c r="DS131" s="118"/>
      <c r="DT131" s="118"/>
      <c r="DU131" s="118"/>
      <c r="DV131" s="118"/>
      <c r="DW131" s="118"/>
      <c r="DX131" s="118"/>
      <c r="DY131" s="118"/>
      <c r="DZ131" s="118"/>
      <c r="EA131" s="118"/>
      <c r="EB131" s="118"/>
      <c r="EC131" s="118"/>
      <c r="ED131" s="118"/>
    </row>
    <row r="132" spans="1:134" s="119" customFormat="1" ht="51.75" customHeight="1">
      <c r="A132" s="116"/>
      <c r="B132" s="116"/>
      <c r="C132" s="95"/>
      <c r="D132" s="121"/>
      <c r="E132" s="120"/>
      <c r="F132" s="95"/>
      <c r="G132" s="120"/>
      <c r="H132" s="120"/>
      <c r="I132" s="95"/>
      <c r="J132" s="95"/>
      <c r="K132" s="95"/>
      <c r="L132" s="117"/>
      <c r="M132" s="117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  <c r="AK132" s="118"/>
      <c r="AL132" s="118"/>
      <c r="AM132" s="118"/>
      <c r="AN132" s="118"/>
      <c r="AO132" s="118"/>
      <c r="AP132" s="118"/>
      <c r="AQ132" s="118"/>
      <c r="AR132" s="118"/>
      <c r="AS132" s="118"/>
      <c r="AT132" s="118"/>
      <c r="AU132" s="118"/>
      <c r="AV132" s="118"/>
      <c r="AW132" s="118"/>
      <c r="AX132" s="118"/>
      <c r="AY132" s="118"/>
      <c r="AZ132" s="118"/>
      <c r="BA132" s="118"/>
      <c r="BB132" s="118"/>
      <c r="BC132" s="118"/>
      <c r="BD132" s="118"/>
      <c r="BE132" s="118"/>
      <c r="BF132" s="118"/>
      <c r="BG132" s="118"/>
      <c r="BH132" s="118"/>
      <c r="BI132" s="118"/>
      <c r="BJ132" s="118"/>
      <c r="BK132" s="118"/>
      <c r="BL132" s="118"/>
      <c r="BM132" s="118"/>
      <c r="BN132" s="118"/>
      <c r="BO132" s="118"/>
      <c r="BP132" s="118"/>
      <c r="BQ132" s="118"/>
      <c r="BR132" s="118"/>
      <c r="BS132" s="118"/>
      <c r="BT132" s="118"/>
      <c r="BU132" s="118"/>
      <c r="BV132" s="118"/>
      <c r="BW132" s="118"/>
      <c r="BX132" s="118"/>
      <c r="BY132" s="118"/>
      <c r="BZ132" s="118"/>
      <c r="CA132" s="118"/>
      <c r="CB132" s="118"/>
      <c r="CC132" s="118"/>
      <c r="CD132" s="118"/>
      <c r="CE132" s="118"/>
      <c r="CF132" s="118"/>
      <c r="CG132" s="118"/>
      <c r="CH132" s="118"/>
      <c r="CI132" s="118"/>
      <c r="CJ132" s="118"/>
      <c r="CK132" s="118"/>
      <c r="CL132" s="118"/>
      <c r="CM132" s="118"/>
      <c r="CN132" s="118"/>
      <c r="CO132" s="118"/>
      <c r="CP132" s="118"/>
      <c r="CQ132" s="118"/>
      <c r="CR132" s="118"/>
      <c r="CS132" s="118"/>
      <c r="CT132" s="118"/>
      <c r="CU132" s="118"/>
      <c r="CV132" s="118"/>
      <c r="CW132" s="118"/>
      <c r="CX132" s="118"/>
      <c r="CY132" s="118"/>
      <c r="CZ132" s="118"/>
      <c r="DA132" s="118"/>
      <c r="DB132" s="118"/>
      <c r="DC132" s="118"/>
      <c r="DD132" s="118"/>
      <c r="DE132" s="118"/>
      <c r="DF132" s="118"/>
      <c r="DG132" s="118"/>
      <c r="DH132" s="118"/>
      <c r="DI132" s="118"/>
      <c r="DJ132" s="118"/>
      <c r="DK132" s="118"/>
      <c r="DL132" s="118"/>
      <c r="DM132" s="118"/>
      <c r="DN132" s="118"/>
      <c r="DO132" s="118"/>
      <c r="DP132" s="118"/>
      <c r="DQ132" s="118"/>
      <c r="DR132" s="118"/>
      <c r="DS132" s="118"/>
      <c r="DT132" s="118"/>
      <c r="DU132" s="118"/>
      <c r="DV132" s="118"/>
      <c r="DW132" s="118"/>
      <c r="DX132" s="118"/>
      <c r="DY132" s="118"/>
      <c r="DZ132" s="118"/>
      <c r="EA132" s="118"/>
      <c r="EB132" s="118"/>
      <c r="EC132" s="118"/>
      <c r="ED132" s="118"/>
    </row>
    <row r="133" spans="1:134" s="119" customFormat="1" ht="51.75" customHeight="1">
      <c r="A133" s="116"/>
      <c r="B133" s="116"/>
      <c r="C133" s="95"/>
      <c r="D133" s="121"/>
      <c r="E133" s="120"/>
      <c r="F133" s="95"/>
      <c r="G133" s="120"/>
      <c r="H133" s="120"/>
      <c r="I133" s="95"/>
      <c r="J133" s="95"/>
      <c r="K133" s="95"/>
      <c r="L133" s="117"/>
      <c r="M133" s="117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18"/>
      <c r="AK133" s="118"/>
      <c r="AL133" s="118"/>
      <c r="AM133" s="118"/>
      <c r="AN133" s="118"/>
      <c r="AO133" s="118"/>
      <c r="AP133" s="118"/>
      <c r="AQ133" s="118"/>
      <c r="AR133" s="118"/>
      <c r="AS133" s="118"/>
      <c r="AT133" s="118"/>
      <c r="AU133" s="118"/>
      <c r="AV133" s="118"/>
      <c r="AW133" s="118"/>
      <c r="AX133" s="118"/>
      <c r="AY133" s="118"/>
      <c r="AZ133" s="118"/>
      <c r="BA133" s="118"/>
      <c r="BB133" s="118"/>
      <c r="BC133" s="118"/>
      <c r="BD133" s="118"/>
      <c r="BE133" s="118"/>
      <c r="BF133" s="118"/>
      <c r="BG133" s="118"/>
      <c r="BH133" s="118"/>
      <c r="BI133" s="118"/>
      <c r="BJ133" s="118"/>
      <c r="BK133" s="118"/>
      <c r="BL133" s="118"/>
      <c r="BM133" s="118"/>
      <c r="BN133" s="118"/>
      <c r="BO133" s="118"/>
      <c r="BP133" s="118"/>
      <c r="BQ133" s="118"/>
      <c r="BR133" s="118"/>
      <c r="BS133" s="118"/>
      <c r="BT133" s="118"/>
      <c r="BU133" s="118"/>
      <c r="BV133" s="118"/>
      <c r="BW133" s="118"/>
      <c r="BX133" s="118"/>
      <c r="BY133" s="118"/>
      <c r="BZ133" s="118"/>
      <c r="CA133" s="118"/>
      <c r="CB133" s="118"/>
      <c r="CC133" s="118"/>
      <c r="CD133" s="118"/>
      <c r="CE133" s="118"/>
      <c r="CF133" s="118"/>
      <c r="CG133" s="118"/>
      <c r="CH133" s="118"/>
      <c r="CI133" s="118"/>
      <c r="CJ133" s="118"/>
      <c r="CK133" s="118"/>
      <c r="CL133" s="118"/>
      <c r="CM133" s="118"/>
      <c r="CN133" s="118"/>
      <c r="CO133" s="118"/>
      <c r="CP133" s="118"/>
      <c r="CQ133" s="118"/>
      <c r="CR133" s="118"/>
      <c r="CS133" s="118"/>
      <c r="CT133" s="118"/>
      <c r="CU133" s="118"/>
      <c r="CV133" s="118"/>
      <c r="CW133" s="118"/>
      <c r="CX133" s="118"/>
      <c r="CY133" s="118"/>
      <c r="CZ133" s="118"/>
      <c r="DA133" s="118"/>
      <c r="DB133" s="118"/>
      <c r="DC133" s="118"/>
      <c r="DD133" s="118"/>
      <c r="DE133" s="118"/>
      <c r="DF133" s="118"/>
      <c r="DG133" s="118"/>
      <c r="DH133" s="118"/>
      <c r="DI133" s="118"/>
      <c r="DJ133" s="118"/>
      <c r="DK133" s="118"/>
      <c r="DL133" s="118"/>
      <c r="DM133" s="118"/>
      <c r="DN133" s="118"/>
      <c r="DO133" s="118"/>
      <c r="DP133" s="118"/>
      <c r="DQ133" s="118"/>
      <c r="DR133" s="118"/>
      <c r="DS133" s="118"/>
      <c r="DT133" s="118"/>
      <c r="DU133" s="118"/>
      <c r="DV133" s="118"/>
      <c r="DW133" s="118"/>
      <c r="DX133" s="118"/>
      <c r="DY133" s="118"/>
      <c r="DZ133" s="118"/>
      <c r="EA133" s="118"/>
      <c r="EB133" s="118"/>
      <c r="EC133" s="118"/>
      <c r="ED133" s="118"/>
    </row>
    <row r="134" spans="1:134" s="119" customFormat="1" ht="51.75" customHeight="1">
      <c r="A134" s="116"/>
      <c r="B134" s="116"/>
      <c r="C134" s="95"/>
      <c r="D134" s="121"/>
      <c r="E134" s="120"/>
      <c r="F134" s="95"/>
      <c r="G134" s="120"/>
      <c r="H134" s="120"/>
      <c r="I134" s="95"/>
      <c r="J134" s="95"/>
      <c r="K134" s="95"/>
      <c r="L134" s="117"/>
      <c r="M134" s="117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Q134" s="118"/>
      <c r="AR134" s="118"/>
      <c r="AS134" s="118"/>
      <c r="AT134" s="118"/>
      <c r="AU134" s="118"/>
      <c r="AV134" s="118"/>
      <c r="AW134" s="118"/>
      <c r="AX134" s="118"/>
      <c r="AY134" s="118"/>
      <c r="AZ134" s="118"/>
      <c r="BA134" s="118"/>
      <c r="BB134" s="118"/>
      <c r="BC134" s="118"/>
      <c r="BD134" s="118"/>
      <c r="BE134" s="118"/>
      <c r="BF134" s="118"/>
      <c r="BG134" s="118"/>
      <c r="BH134" s="118"/>
      <c r="BI134" s="118"/>
      <c r="BJ134" s="118"/>
      <c r="BK134" s="118"/>
      <c r="BL134" s="118"/>
      <c r="BM134" s="118"/>
      <c r="BN134" s="118"/>
      <c r="BO134" s="118"/>
      <c r="BP134" s="118"/>
      <c r="BQ134" s="118"/>
      <c r="BR134" s="118"/>
      <c r="BS134" s="118"/>
      <c r="BT134" s="118"/>
      <c r="BU134" s="118"/>
      <c r="BV134" s="118"/>
      <c r="BW134" s="118"/>
      <c r="BX134" s="118"/>
      <c r="BY134" s="118"/>
      <c r="BZ134" s="118"/>
      <c r="CA134" s="118"/>
      <c r="CB134" s="118"/>
      <c r="CC134" s="118"/>
      <c r="CD134" s="118"/>
      <c r="CE134" s="118"/>
      <c r="CF134" s="118"/>
      <c r="CG134" s="118"/>
      <c r="CH134" s="118"/>
      <c r="CI134" s="118"/>
      <c r="CJ134" s="118"/>
      <c r="CK134" s="118"/>
      <c r="CL134" s="118"/>
      <c r="CM134" s="118"/>
      <c r="CN134" s="118"/>
      <c r="CO134" s="118"/>
      <c r="CP134" s="118"/>
      <c r="CQ134" s="118"/>
      <c r="CR134" s="118"/>
      <c r="CS134" s="118"/>
      <c r="CT134" s="118"/>
      <c r="CU134" s="118"/>
      <c r="CV134" s="118"/>
      <c r="CW134" s="118"/>
      <c r="CX134" s="118"/>
      <c r="CY134" s="118"/>
      <c r="CZ134" s="118"/>
      <c r="DA134" s="118"/>
      <c r="DB134" s="118"/>
      <c r="DC134" s="118"/>
      <c r="DD134" s="118"/>
      <c r="DE134" s="118"/>
      <c r="DF134" s="118"/>
      <c r="DG134" s="118"/>
      <c r="DH134" s="118"/>
      <c r="DI134" s="118"/>
      <c r="DJ134" s="118"/>
      <c r="DK134" s="118"/>
      <c r="DL134" s="118"/>
      <c r="DM134" s="118"/>
      <c r="DN134" s="118"/>
      <c r="DO134" s="118"/>
      <c r="DP134" s="118"/>
      <c r="DQ134" s="118"/>
      <c r="DR134" s="118"/>
      <c r="DS134" s="118"/>
      <c r="DT134" s="118"/>
      <c r="DU134" s="118"/>
      <c r="DV134" s="118"/>
      <c r="DW134" s="118"/>
      <c r="DX134" s="118"/>
      <c r="DY134" s="118"/>
      <c r="DZ134" s="118"/>
      <c r="EA134" s="118"/>
      <c r="EB134" s="118"/>
      <c r="EC134" s="118"/>
      <c r="ED134" s="118"/>
    </row>
    <row r="135" spans="1:134" s="119" customFormat="1" ht="51.75" customHeight="1">
      <c r="A135" s="116"/>
      <c r="B135" s="116"/>
      <c r="C135" s="95"/>
      <c r="D135" s="121"/>
      <c r="E135" s="120"/>
      <c r="F135" s="95"/>
      <c r="G135" s="120"/>
      <c r="H135" s="120"/>
      <c r="I135" s="95"/>
      <c r="J135" s="95"/>
      <c r="K135" s="95"/>
      <c r="L135" s="117"/>
      <c r="M135" s="117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118"/>
      <c r="AJ135" s="118"/>
      <c r="AK135" s="118"/>
      <c r="AL135" s="118"/>
      <c r="AM135" s="118"/>
      <c r="AN135" s="118"/>
      <c r="AO135" s="118"/>
      <c r="AP135" s="118"/>
      <c r="AQ135" s="118"/>
      <c r="AR135" s="118"/>
      <c r="AS135" s="118"/>
      <c r="AT135" s="118"/>
      <c r="AU135" s="118"/>
      <c r="AV135" s="118"/>
      <c r="AW135" s="118"/>
      <c r="AX135" s="118"/>
      <c r="AY135" s="118"/>
      <c r="AZ135" s="118"/>
      <c r="BA135" s="118"/>
      <c r="BB135" s="118"/>
      <c r="BC135" s="118"/>
      <c r="BD135" s="118"/>
      <c r="BE135" s="118"/>
      <c r="BF135" s="118"/>
      <c r="BG135" s="118"/>
      <c r="BH135" s="118"/>
      <c r="BI135" s="118"/>
      <c r="BJ135" s="118"/>
      <c r="BK135" s="118"/>
      <c r="BL135" s="118"/>
      <c r="BM135" s="118"/>
      <c r="BN135" s="118"/>
      <c r="BO135" s="118"/>
      <c r="BP135" s="118"/>
      <c r="BQ135" s="118"/>
      <c r="BR135" s="118"/>
      <c r="BS135" s="118"/>
      <c r="BT135" s="118"/>
      <c r="BU135" s="118"/>
      <c r="BV135" s="118"/>
      <c r="BW135" s="118"/>
      <c r="BX135" s="118"/>
      <c r="BY135" s="118"/>
      <c r="BZ135" s="118"/>
      <c r="CA135" s="118"/>
      <c r="CB135" s="118"/>
      <c r="CC135" s="118"/>
      <c r="CD135" s="118"/>
      <c r="CE135" s="118"/>
      <c r="CF135" s="118"/>
      <c r="CG135" s="118"/>
      <c r="CH135" s="118"/>
      <c r="CI135" s="118"/>
      <c r="CJ135" s="118"/>
      <c r="CK135" s="118"/>
      <c r="CL135" s="118"/>
      <c r="CM135" s="118"/>
      <c r="CN135" s="118"/>
      <c r="CO135" s="118"/>
      <c r="CP135" s="118"/>
      <c r="CQ135" s="118"/>
      <c r="CR135" s="118"/>
      <c r="CS135" s="118"/>
      <c r="CT135" s="118"/>
      <c r="CU135" s="118"/>
      <c r="CV135" s="118"/>
      <c r="CW135" s="118"/>
      <c r="CX135" s="118"/>
      <c r="CY135" s="118"/>
      <c r="CZ135" s="118"/>
      <c r="DA135" s="118"/>
      <c r="DB135" s="118"/>
      <c r="DC135" s="118"/>
      <c r="DD135" s="118"/>
      <c r="DE135" s="118"/>
      <c r="DF135" s="118"/>
      <c r="DG135" s="118"/>
      <c r="DH135" s="118"/>
      <c r="DI135" s="118"/>
      <c r="DJ135" s="118"/>
      <c r="DK135" s="118"/>
      <c r="DL135" s="118"/>
      <c r="DM135" s="118"/>
      <c r="DN135" s="118"/>
      <c r="DO135" s="118"/>
      <c r="DP135" s="118"/>
      <c r="DQ135" s="118"/>
      <c r="DR135" s="118"/>
      <c r="DS135" s="118"/>
      <c r="DT135" s="118"/>
      <c r="DU135" s="118"/>
      <c r="DV135" s="118"/>
      <c r="DW135" s="118"/>
      <c r="DX135" s="118"/>
      <c r="DY135" s="118"/>
      <c r="DZ135" s="118"/>
      <c r="EA135" s="118"/>
      <c r="EB135" s="118"/>
      <c r="EC135" s="118"/>
      <c r="ED135" s="118"/>
    </row>
    <row r="136" spans="1:134" s="17" customFormat="1" ht="51.75" customHeight="1">
      <c r="A136" s="94"/>
      <c r="B136" s="94"/>
      <c r="C136" s="98"/>
      <c r="D136" s="101"/>
      <c r="E136" s="100"/>
      <c r="F136" s="98"/>
      <c r="G136" s="100"/>
      <c r="H136" s="100"/>
      <c r="I136" s="98"/>
      <c r="J136" s="98"/>
      <c r="K136" s="98"/>
      <c r="L136" s="99"/>
      <c r="M136" s="99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</row>
    <row r="137" spans="1:134" s="17" customFormat="1" ht="51.75" customHeight="1">
      <c r="A137" s="94"/>
      <c r="B137" s="94"/>
      <c r="C137" s="98"/>
      <c r="D137" s="101"/>
      <c r="E137" s="100"/>
      <c r="F137" s="98"/>
      <c r="G137" s="100"/>
      <c r="H137" s="100"/>
      <c r="I137" s="98"/>
      <c r="J137" s="98"/>
      <c r="K137" s="98"/>
      <c r="L137" s="99"/>
      <c r="M137" s="99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</row>
    <row r="138" spans="1:134" s="17" customFormat="1" ht="51.75" customHeight="1">
      <c r="A138" s="94"/>
      <c r="B138" s="94"/>
      <c r="C138" s="98"/>
      <c r="D138" s="101"/>
      <c r="E138" s="100"/>
      <c r="F138" s="98"/>
      <c r="G138" s="100"/>
      <c r="H138" s="100"/>
      <c r="I138" s="98"/>
      <c r="J138" s="98"/>
      <c r="K138" s="98"/>
      <c r="L138" s="99"/>
      <c r="M138" s="99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</row>
    <row r="139" spans="1:134" s="17" customFormat="1" ht="51.75" customHeight="1">
      <c r="A139" s="94"/>
      <c r="B139" s="94"/>
      <c r="C139" s="98"/>
      <c r="D139" s="101"/>
      <c r="E139" s="100"/>
      <c r="F139" s="98"/>
      <c r="G139" s="100"/>
      <c r="H139" s="100"/>
      <c r="I139" s="98"/>
      <c r="J139" s="98"/>
      <c r="K139" s="98"/>
      <c r="L139" s="99"/>
      <c r="M139" s="99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</row>
    <row r="140" spans="1:134" s="17" customFormat="1" ht="51.75" customHeight="1">
      <c r="A140" s="94"/>
      <c r="B140" s="94"/>
      <c r="C140" s="98"/>
      <c r="D140" s="101"/>
      <c r="E140" s="100"/>
      <c r="F140" s="98"/>
      <c r="G140" s="100"/>
      <c r="H140" s="100"/>
      <c r="I140" s="98"/>
      <c r="J140" s="98"/>
      <c r="K140" s="98"/>
      <c r="L140" s="99"/>
      <c r="M140" s="99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</row>
    <row r="141" spans="1:134" s="17" customFormat="1" ht="51.75" customHeight="1">
      <c r="A141" s="94"/>
      <c r="B141" s="94"/>
      <c r="C141" s="98"/>
      <c r="D141" s="101"/>
      <c r="E141" s="100"/>
      <c r="F141" s="98"/>
      <c r="G141" s="100"/>
      <c r="H141" s="100"/>
      <c r="I141" s="98"/>
      <c r="J141" s="98"/>
      <c r="K141" s="98"/>
      <c r="L141" s="99"/>
      <c r="M141" s="99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</row>
    <row r="142" spans="1:134" s="17" customFormat="1" ht="51.75" customHeight="1">
      <c r="A142" s="94"/>
      <c r="B142" s="94"/>
      <c r="C142" s="98"/>
      <c r="D142" s="101"/>
      <c r="E142" s="100"/>
      <c r="F142" s="98"/>
      <c r="G142" s="100"/>
      <c r="H142" s="100"/>
      <c r="I142" s="98"/>
      <c r="J142" s="98"/>
      <c r="K142" s="98"/>
      <c r="L142" s="99"/>
      <c r="M142" s="99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</row>
    <row r="143" spans="1:134" s="17" customFormat="1" ht="51.75" customHeight="1">
      <c r="A143" s="94"/>
      <c r="B143" s="94"/>
      <c r="C143" s="98"/>
      <c r="D143" s="101"/>
      <c r="E143" s="100"/>
      <c r="F143" s="98"/>
      <c r="G143" s="100"/>
      <c r="H143" s="100"/>
      <c r="I143" s="98"/>
      <c r="J143" s="98"/>
      <c r="K143" s="98"/>
      <c r="L143" s="99"/>
      <c r="M143" s="99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</row>
    <row r="144" spans="1:134" s="17" customFormat="1" ht="51.75" customHeight="1">
      <c r="A144" s="94"/>
      <c r="B144" s="94"/>
      <c r="C144" s="98"/>
      <c r="D144" s="101"/>
      <c r="E144" s="100"/>
      <c r="F144" s="98"/>
      <c r="G144" s="100"/>
      <c r="H144" s="100"/>
      <c r="I144" s="98"/>
      <c r="J144" s="98"/>
      <c r="K144" s="98"/>
      <c r="L144" s="99"/>
      <c r="M144" s="99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</row>
    <row r="145" spans="1:134" s="17" customFormat="1" ht="51.75" customHeight="1">
      <c r="A145" s="94"/>
      <c r="B145" s="94"/>
      <c r="C145" s="98"/>
      <c r="D145" s="101"/>
      <c r="E145" s="100"/>
      <c r="F145" s="98"/>
      <c r="G145" s="100"/>
      <c r="H145" s="100"/>
      <c r="I145" s="98"/>
      <c r="J145" s="98"/>
      <c r="K145" s="98"/>
      <c r="L145" s="99"/>
      <c r="M145" s="99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</row>
    <row r="146" spans="1:134" s="17" customFormat="1" ht="51.75" customHeight="1">
      <c r="A146" s="94"/>
      <c r="B146" s="94"/>
      <c r="C146" s="98"/>
      <c r="D146" s="101"/>
      <c r="E146" s="100"/>
      <c r="F146" s="98"/>
      <c r="G146" s="100"/>
      <c r="H146" s="100"/>
      <c r="I146" s="98"/>
      <c r="J146" s="98"/>
      <c r="K146" s="98"/>
      <c r="L146" s="99"/>
      <c r="M146" s="99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</row>
    <row r="147" spans="1:134" s="17" customFormat="1" ht="51.75" customHeight="1">
      <c r="A147" s="94"/>
      <c r="B147" s="94"/>
      <c r="C147" s="98"/>
      <c r="D147" s="101"/>
      <c r="E147" s="100"/>
      <c r="F147" s="98"/>
      <c r="G147" s="100"/>
      <c r="H147" s="100"/>
      <c r="I147" s="98"/>
      <c r="J147" s="98"/>
      <c r="K147" s="98"/>
      <c r="L147" s="99"/>
      <c r="M147" s="99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</row>
    <row r="148" spans="1:134" s="17" customFormat="1" ht="51.75" customHeight="1">
      <c r="A148" s="94"/>
      <c r="B148" s="94"/>
      <c r="C148" s="98"/>
      <c r="D148" s="101"/>
      <c r="E148" s="100"/>
      <c r="F148" s="98"/>
      <c r="G148" s="100"/>
      <c r="H148" s="100"/>
      <c r="I148" s="98"/>
      <c r="J148" s="98"/>
      <c r="K148" s="98"/>
      <c r="L148" s="99"/>
      <c r="M148" s="99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</row>
    <row r="149" spans="1:134" s="17" customFormat="1" ht="51.75" customHeight="1">
      <c r="A149" s="94"/>
      <c r="B149" s="94"/>
      <c r="C149" s="98"/>
      <c r="D149" s="101"/>
      <c r="E149" s="100"/>
      <c r="F149" s="98"/>
      <c r="G149" s="100"/>
      <c r="H149" s="100"/>
      <c r="I149" s="98"/>
      <c r="J149" s="98"/>
      <c r="K149" s="98"/>
      <c r="L149" s="99"/>
      <c r="M149" s="99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</row>
    <row r="150" spans="1:134" s="17" customFormat="1">
      <c r="A150" s="94"/>
      <c r="B150" s="94"/>
      <c r="C150" s="98"/>
      <c r="D150" s="101"/>
      <c r="E150" s="100"/>
      <c r="F150" s="98"/>
      <c r="G150" s="100"/>
      <c r="H150" s="100"/>
      <c r="I150" s="98"/>
      <c r="J150" s="98"/>
      <c r="K150" s="98"/>
      <c r="L150" s="99"/>
      <c r="M150" s="99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</row>
    <row r="151" spans="1:134" s="17" customFormat="1">
      <c r="A151" s="94"/>
      <c r="B151" s="94"/>
      <c r="C151" s="98"/>
      <c r="D151" s="101"/>
      <c r="E151" s="100"/>
      <c r="F151" s="98"/>
      <c r="G151" s="100"/>
      <c r="H151" s="100"/>
      <c r="I151" s="98"/>
      <c r="J151" s="98"/>
      <c r="K151" s="98"/>
      <c r="L151" s="99"/>
      <c r="M151" s="99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</row>
    <row r="152" spans="1:134" s="17" customFormat="1">
      <c r="A152" s="94"/>
      <c r="B152" s="94"/>
      <c r="C152" s="98"/>
      <c r="D152" s="101"/>
      <c r="E152" s="100"/>
      <c r="F152" s="98"/>
      <c r="G152" s="100"/>
      <c r="H152" s="100"/>
      <c r="I152" s="98"/>
      <c r="J152" s="98"/>
      <c r="K152" s="98"/>
      <c r="L152" s="99"/>
      <c r="M152" s="99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</row>
    <row r="153" spans="1:134" s="17" customFormat="1">
      <c r="A153" s="94"/>
      <c r="B153" s="94"/>
      <c r="C153" s="98"/>
      <c r="D153" s="101"/>
      <c r="E153" s="100"/>
      <c r="F153" s="98"/>
      <c r="G153" s="100"/>
      <c r="H153" s="100"/>
      <c r="I153" s="98"/>
      <c r="J153" s="98"/>
      <c r="K153" s="98"/>
      <c r="L153" s="99"/>
      <c r="M153" s="99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</row>
    <row r="154" spans="1:134" s="17" customFormat="1">
      <c r="A154" s="94"/>
      <c r="B154" s="94"/>
      <c r="C154" s="98"/>
      <c r="D154" s="101"/>
      <c r="E154" s="100"/>
      <c r="F154" s="98"/>
      <c r="G154" s="100"/>
      <c r="H154" s="100"/>
      <c r="I154" s="98"/>
      <c r="J154" s="98"/>
      <c r="K154" s="98"/>
      <c r="L154" s="99"/>
      <c r="M154" s="99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</row>
    <row r="155" spans="1:134" s="17" customFormat="1">
      <c r="A155" s="94"/>
      <c r="B155" s="94"/>
      <c r="C155" s="98"/>
      <c r="D155" s="101"/>
      <c r="E155" s="100"/>
      <c r="F155" s="98"/>
      <c r="G155" s="100"/>
      <c r="H155" s="100"/>
      <c r="I155" s="98"/>
      <c r="J155" s="98"/>
      <c r="K155" s="98"/>
      <c r="L155" s="99"/>
      <c r="M155" s="99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</row>
    <row r="156" spans="1:134" s="17" customFormat="1">
      <c r="A156" s="94"/>
      <c r="B156" s="94"/>
      <c r="C156" s="98"/>
      <c r="D156" s="101"/>
      <c r="E156" s="100"/>
      <c r="F156" s="98"/>
      <c r="G156" s="100"/>
      <c r="H156" s="100"/>
      <c r="I156" s="98"/>
      <c r="J156" s="98"/>
      <c r="K156" s="98"/>
      <c r="L156" s="99"/>
      <c r="M156" s="99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</row>
    <row r="157" spans="1:134" s="17" customFormat="1">
      <c r="A157" s="94"/>
      <c r="B157" s="94"/>
      <c r="C157" s="98"/>
      <c r="D157" s="101"/>
      <c r="E157" s="100"/>
      <c r="F157" s="98"/>
      <c r="G157" s="100"/>
      <c r="H157" s="100"/>
      <c r="I157" s="98"/>
      <c r="J157" s="98"/>
      <c r="K157" s="98"/>
      <c r="L157" s="99"/>
      <c r="M157" s="99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</row>
    <row r="158" spans="1:134" s="17" customFormat="1">
      <c r="A158" s="94"/>
      <c r="B158" s="94"/>
      <c r="C158" s="98"/>
      <c r="D158" s="101"/>
      <c r="E158" s="100"/>
      <c r="F158" s="98"/>
      <c r="G158" s="100"/>
      <c r="H158" s="100"/>
      <c r="I158" s="98"/>
      <c r="J158" s="98"/>
      <c r="K158" s="98"/>
      <c r="L158" s="99"/>
      <c r="M158" s="99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</row>
    <row r="159" spans="1:134" s="17" customFormat="1">
      <c r="A159" s="94"/>
      <c r="B159" s="94"/>
      <c r="C159" s="98"/>
      <c r="D159" s="101"/>
      <c r="E159" s="100"/>
      <c r="F159" s="98"/>
      <c r="G159" s="100"/>
      <c r="H159" s="100"/>
      <c r="I159" s="98"/>
      <c r="J159" s="98"/>
      <c r="K159" s="98"/>
      <c r="L159" s="99"/>
      <c r="M159" s="99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</row>
    <row r="160" spans="1:134" s="17" customFormat="1">
      <c r="A160" s="94"/>
      <c r="B160" s="94"/>
      <c r="C160" s="98"/>
      <c r="D160" s="101"/>
      <c r="E160" s="100"/>
      <c r="F160" s="98"/>
      <c r="G160" s="100"/>
      <c r="H160" s="100"/>
      <c r="I160" s="98"/>
      <c r="J160" s="98"/>
      <c r="K160" s="98"/>
      <c r="L160" s="99"/>
      <c r="M160" s="99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</row>
    <row r="161" spans="1:134" s="17" customFormat="1">
      <c r="A161" s="94"/>
      <c r="B161" s="94"/>
      <c r="C161" s="98"/>
      <c r="D161" s="101"/>
      <c r="E161" s="100"/>
      <c r="F161" s="98"/>
      <c r="G161" s="100"/>
      <c r="H161" s="100"/>
      <c r="I161" s="98"/>
      <c r="J161" s="98"/>
      <c r="K161" s="98"/>
      <c r="L161" s="99"/>
      <c r="M161" s="99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</row>
    <row r="162" spans="1:134" s="17" customFormat="1">
      <c r="A162" s="94"/>
      <c r="B162" s="94"/>
      <c r="C162" s="98"/>
      <c r="D162" s="101"/>
      <c r="E162" s="100"/>
      <c r="F162" s="98"/>
      <c r="G162" s="100"/>
      <c r="H162" s="100"/>
      <c r="I162" s="98"/>
      <c r="J162" s="98"/>
      <c r="K162" s="98"/>
      <c r="L162" s="99"/>
      <c r="M162" s="99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</row>
    <row r="163" spans="1:134" s="17" customFormat="1">
      <c r="A163" s="94"/>
      <c r="B163" s="94"/>
      <c r="C163" s="98"/>
      <c r="D163" s="101"/>
      <c r="E163" s="100"/>
      <c r="F163" s="98"/>
      <c r="G163" s="100"/>
      <c r="H163" s="100"/>
      <c r="I163" s="98"/>
      <c r="J163" s="98"/>
      <c r="K163" s="98"/>
      <c r="L163" s="99"/>
      <c r="M163" s="99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</row>
    <row r="164" spans="1:134" s="17" customFormat="1">
      <c r="A164" s="94"/>
      <c r="B164" s="94"/>
      <c r="C164" s="98"/>
      <c r="D164" s="101"/>
      <c r="E164" s="100"/>
      <c r="F164" s="98"/>
      <c r="G164" s="100"/>
      <c r="H164" s="100"/>
      <c r="I164" s="98"/>
      <c r="J164" s="98"/>
      <c r="K164" s="98"/>
      <c r="L164" s="99"/>
      <c r="M164" s="99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</row>
    <row r="165" spans="1:134" s="17" customFormat="1">
      <c r="A165" s="94"/>
      <c r="B165" s="94"/>
      <c r="C165" s="98"/>
      <c r="D165" s="101"/>
      <c r="E165" s="100"/>
      <c r="F165" s="98"/>
      <c r="G165" s="100"/>
      <c r="H165" s="100"/>
      <c r="I165" s="98"/>
      <c r="J165" s="98"/>
      <c r="K165" s="98"/>
      <c r="L165" s="99"/>
      <c r="M165" s="99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</row>
    <row r="166" spans="1:134" s="17" customFormat="1">
      <c r="A166" s="94"/>
      <c r="B166" s="94"/>
      <c r="C166" s="98"/>
      <c r="D166" s="101"/>
      <c r="E166" s="100"/>
      <c r="F166" s="98"/>
      <c r="G166" s="100"/>
      <c r="H166" s="100"/>
      <c r="I166" s="98"/>
      <c r="J166" s="98"/>
      <c r="K166" s="98"/>
      <c r="L166" s="99"/>
      <c r="M166" s="99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</row>
    <row r="167" spans="1:134" s="17" customFormat="1">
      <c r="A167" s="94"/>
      <c r="B167" s="94"/>
      <c r="C167" s="98"/>
      <c r="D167" s="101"/>
      <c r="E167" s="100"/>
      <c r="F167" s="98"/>
      <c r="G167" s="100"/>
      <c r="H167" s="100"/>
      <c r="I167" s="98"/>
      <c r="J167" s="98"/>
      <c r="K167" s="98"/>
      <c r="L167" s="99"/>
      <c r="M167" s="99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</row>
    <row r="168" spans="1:134" s="17" customFormat="1">
      <c r="A168" s="94"/>
      <c r="B168" s="94"/>
      <c r="C168" s="98"/>
      <c r="D168" s="101"/>
      <c r="E168" s="100"/>
      <c r="F168" s="98"/>
      <c r="G168" s="100"/>
      <c r="H168" s="100"/>
      <c r="I168" s="98"/>
      <c r="J168" s="98"/>
      <c r="K168" s="98"/>
      <c r="L168" s="99"/>
      <c r="M168" s="99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</row>
    <row r="169" spans="1:134" s="17" customFormat="1">
      <c r="A169" s="94"/>
      <c r="B169" s="94"/>
      <c r="C169" s="98"/>
      <c r="D169" s="101"/>
      <c r="E169" s="100"/>
      <c r="F169" s="98"/>
      <c r="G169" s="100"/>
      <c r="H169" s="100"/>
      <c r="I169" s="98"/>
      <c r="J169" s="98"/>
      <c r="K169" s="98"/>
      <c r="L169" s="99"/>
      <c r="M169" s="99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</row>
    <row r="170" spans="1:134" s="17" customFormat="1">
      <c r="A170" s="94"/>
      <c r="B170" s="94"/>
      <c r="C170" s="98"/>
      <c r="D170" s="101"/>
      <c r="E170" s="100"/>
      <c r="F170" s="98"/>
      <c r="G170" s="100"/>
      <c r="H170" s="100"/>
      <c r="I170" s="98"/>
      <c r="J170" s="98"/>
      <c r="K170" s="98"/>
      <c r="L170" s="99"/>
      <c r="M170" s="99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</row>
    <row r="171" spans="1:134" s="17" customFormat="1">
      <c r="A171" s="94"/>
      <c r="B171" s="94"/>
      <c r="C171" s="98"/>
      <c r="D171" s="101"/>
      <c r="E171" s="100"/>
      <c r="F171" s="98"/>
      <c r="G171" s="100"/>
      <c r="H171" s="100"/>
      <c r="I171" s="98"/>
      <c r="J171" s="98"/>
      <c r="K171" s="98"/>
      <c r="L171" s="99"/>
      <c r="M171" s="99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</row>
    <row r="172" spans="1:134" s="17" customFormat="1">
      <c r="A172" s="94"/>
      <c r="B172" s="94"/>
      <c r="C172" s="98"/>
      <c r="D172" s="101"/>
      <c r="E172" s="100"/>
      <c r="F172" s="98"/>
      <c r="G172" s="100"/>
      <c r="H172" s="100"/>
      <c r="I172" s="98"/>
      <c r="J172" s="98"/>
      <c r="K172" s="98"/>
      <c r="L172" s="99"/>
      <c r="M172" s="99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</row>
    <row r="173" spans="1:134" s="17" customFormat="1">
      <c r="A173" s="94"/>
      <c r="B173" s="94"/>
      <c r="C173" s="98"/>
      <c r="D173" s="101"/>
      <c r="E173" s="100"/>
      <c r="F173" s="98"/>
      <c r="G173" s="100"/>
      <c r="H173" s="100"/>
      <c r="I173" s="98"/>
      <c r="J173" s="98"/>
      <c r="K173" s="98"/>
      <c r="L173" s="99"/>
      <c r="M173" s="99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6"/>
      <c r="EA173" s="16"/>
      <c r="EB173" s="16"/>
      <c r="EC173" s="16"/>
      <c r="ED173" s="16"/>
    </row>
    <row r="174" spans="1:134" s="17" customFormat="1">
      <c r="A174" s="94"/>
      <c r="B174" s="94"/>
      <c r="C174" s="98"/>
      <c r="D174" s="101"/>
      <c r="E174" s="100"/>
      <c r="F174" s="98"/>
      <c r="G174" s="100"/>
      <c r="H174" s="100"/>
      <c r="I174" s="98"/>
      <c r="J174" s="98"/>
      <c r="K174" s="98"/>
      <c r="L174" s="99"/>
      <c r="M174" s="99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</row>
    <row r="175" spans="1:134" s="17" customFormat="1">
      <c r="A175" s="94"/>
      <c r="B175" s="94"/>
      <c r="C175" s="98"/>
      <c r="D175" s="101"/>
      <c r="E175" s="100"/>
      <c r="F175" s="98"/>
      <c r="G175" s="100"/>
      <c r="H175" s="100"/>
      <c r="I175" s="98"/>
      <c r="J175" s="98"/>
      <c r="K175" s="98"/>
      <c r="L175" s="99"/>
      <c r="M175" s="99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</row>
    <row r="176" spans="1:134" s="17" customFormat="1">
      <c r="A176" s="94"/>
      <c r="B176" s="94"/>
      <c r="C176" s="98"/>
      <c r="D176" s="101"/>
      <c r="E176" s="100"/>
      <c r="F176" s="98"/>
      <c r="G176" s="100"/>
      <c r="H176" s="100"/>
      <c r="I176" s="98"/>
      <c r="J176" s="98"/>
      <c r="K176" s="98"/>
      <c r="L176" s="99"/>
      <c r="M176" s="99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</row>
    <row r="177" spans="1:134" s="17" customFormat="1">
      <c r="A177" s="94"/>
      <c r="B177" s="94"/>
      <c r="C177" s="98"/>
      <c r="D177" s="101"/>
      <c r="E177" s="100"/>
      <c r="F177" s="98"/>
      <c r="G177" s="100"/>
      <c r="H177" s="100"/>
      <c r="I177" s="98"/>
      <c r="J177" s="98"/>
      <c r="K177" s="98"/>
      <c r="L177" s="99"/>
      <c r="M177" s="99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</row>
    <row r="178" spans="1:134" s="17" customFormat="1">
      <c r="A178" s="94"/>
      <c r="B178" s="94"/>
      <c r="C178" s="98"/>
      <c r="D178" s="101"/>
      <c r="E178" s="100"/>
      <c r="F178" s="98"/>
      <c r="G178" s="100"/>
      <c r="H178" s="100"/>
      <c r="I178" s="98"/>
      <c r="J178" s="98"/>
      <c r="K178" s="98"/>
      <c r="L178" s="99"/>
      <c r="M178" s="99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</row>
    <row r="179" spans="1:134" s="17" customFormat="1">
      <c r="A179" s="94"/>
      <c r="B179" s="94"/>
      <c r="C179" s="98"/>
      <c r="D179" s="101"/>
      <c r="E179" s="100"/>
      <c r="F179" s="98"/>
      <c r="G179" s="100"/>
      <c r="H179" s="100"/>
      <c r="I179" s="98"/>
      <c r="J179" s="98"/>
      <c r="K179" s="98"/>
      <c r="L179" s="99"/>
      <c r="M179" s="99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</row>
    <row r="180" spans="1:134" s="17" customFormat="1">
      <c r="A180" s="94"/>
      <c r="B180" s="94"/>
      <c r="C180" s="98"/>
      <c r="D180" s="101"/>
      <c r="E180" s="100"/>
      <c r="F180" s="98"/>
      <c r="G180" s="100"/>
      <c r="H180" s="100"/>
      <c r="I180" s="98"/>
      <c r="J180" s="98"/>
      <c r="K180" s="98"/>
      <c r="L180" s="99"/>
      <c r="M180" s="99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</row>
    <row r="181" spans="1:134" s="17" customFormat="1">
      <c r="A181" s="94"/>
      <c r="B181" s="94"/>
      <c r="C181" s="98"/>
      <c r="D181" s="101"/>
      <c r="E181" s="100"/>
      <c r="F181" s="98"/>
      <c r="G181" s="100"/>
      <c r="H181" s="100"/>
      <c r="I181" s="98"/>
      <c r="J181" s="98"/>
      <c r="K181" s="98"/>
      <c r="L181" s="99"/>
      <c r="M181" s="99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</row>
    <row r="182" spans="1:134" s="17" customFormat="1">
      <c r="A182" s="94"/>
      <c r="B182" s="94"/>
      <c r="C182" s="98"/>
      <c r="D182" s="101"/>
      <c r="E182" s="100"/>
      <c r="F182" s="98"/>
      <c r="G182" s="100"/>
      <c r="H182" s="100"/>
      <c r="I182" s="98"/>
      <c r="J182" s="98"/>
      <c r="K182" s="98"/>
      <c r="L182" s="99"/>
      <c r="M182" s="99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</row>
    <row r="183" spans="1:134" s="17" customFormat="1">
      <c r="A183" s="94"/>
      <c r="B183" s="94"/>
      <c r="C183" s="98"/>
      <c r="D183" s="101"/>
      <c r="E183" s="100"/>
      <c r="F183" s="98"/>
      <c r="G183" s="100"/>
      <c r="H183" s="100"/>
      <c r="I183" s="98"/>
      <c r="J183" s="98"/>
      <c r="K183" s="98"/>
      <c r="L183" s="99"/>
      <c r="M183" s="99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</row>
    <row r="184" spans="1:134" s="17" customFormat="1">
      <c r="A184" s="94"/>
      <c r="B184" s="94"/>
      <c r="C184" s="98"/>
      <c r="D184" s="101"/>
      <c r="E184" s="100"/>
      <c r="F184" s="98"/>
      <c r="G184" s="100"/>
      <c r="H184" s="100"/>
      <c r="I184" s="98"/>
      <c r="J184" s="98"/>
      <c r="K184" s="98"/>
      <c r="L184" s="99"/>
      <c r="M184" s="99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</row>
    <row r="185" spans="1:134" s="17" customFormat="1">
      <c r="A185" s="94"/>
      <c r="B185" s="94"/>
      <c r="C185" s="98"/>
      <c r="D185" s="101"/>
      <c r="E185" s="100"/>
      <c r="F185" s="98"/>
      <c r="G185" s="100"/>
      <c r="H185" s="100"/>
      <c r="I185" s="98"/>
      <c r="J185" s="98"/>
      <c r="K185" s="98"/>
      <c r="L185" s="99"/>
      <c r="M185" s="99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</row>
    <row r="186" spans="1:134" s="17" customFormat="1">
      <c r="A186" s="94"/>
      <c r="B186" s="94"/>
      <c r="C186" s="98"/>
      <c r="D186" s="101"/>
      <c r="E186" s="100"/>
      <c r="F186" s="98"/>
      <c r="G186" s="100"/>
      <c r="H186" s="100"/>
      <c r="I186" s="98"/>
      <c r="J186" s="98"/>
      <c r="K186" s="98"/>
      <c r="L186" s="99"/>
      <c r="M186" s="99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</row>
    <row r="187" spans="1:134" s="17" customFormat="1">
      <c r="A187" s="94"/>
      <c r="B187" s="94"/>
      <c r="C187" s="98"/>
      <c r="D187" s="101"/>
      <c r="E187" s="100"/>
      <c r="F187" s="98"/>
      <c r="G187" s="100"/>
      <c r="H187" s="100"/>
      <c r="I187" s="98"/>
      <c r="J187" s="98"/>
      <c r="K187" s="98"/>
      <c r="L187" s="99"/>
      <c r="M187" s="99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</row>
    <row r="188" spans="1:134" s="17" customFormat="1">
      <c r="A188" s="94"/>
      <c r="B188" s="94"/>
      <c r="C188" s="98"/>
      <c r="D188" s="101"/>
      <c r="E188" s="100"/>
      <c r="F188" s="98"/>
      <c r="G188" s="100"/>
      <c r="H188" s="100"/>
      <c r="I188" s="98"/>
      <c r="J188" s="98"/>
      <c r="K188" s="98"/>
      <c r="L188" s="99"/>
      <c r="M188" s="99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</row>
    <row r="189" spans="1:134" s="17" customFormat="1">
      <c r="A189" s="94"/>
      <c r="B189" s="94"/>
      <c r="C189" s="98"/>
      <c r="D189" s="101"/>
      <c r="E189" s="100"/>
      <c r="F189" s="98"/>
      <c r="G189" s="100"/>
      <c r="H189" s="100"/>
      <c r="I189" s="98"/>
      <c r="J189" s="98"/>
      <c r="K189" s="98"/>
      <c r="L189" s="99"/>
      <c r="M189" s="99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</row>
    <row r="190" spans="1:134" s="17" customFormat="1">
      <c r="A190" s="94"/>
      <c r="B190" s="94"/>
      <c r="C190" s="98"/>
      <c r="D190" s="101"/>
      <c r="E190" s="100"/>
      <c r="F190" s="98"/>
      <c r="G190" s="100"/>
      <c r="H190" s="100"/>
      <c r="I190" s="98"/>
      <c r="J190" s="98"/>
      <c r="K190" s="98"/>
      <c r="L190" s="99"/>
      <c r="M190" s="99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</row>
    <row r="191" spans="1:134" s="17" customFormat="1">
      <c r="A191" s="94"/>
      <c r="B191" s="94"/>
      <c r="C191" s="98"/>
      <c r="D191" s="101"/>
      <c r="E191" s="100"/>
      <c r="F191" s="98"/>
      <c r="G191" s="100"/>
      <c r="H191" s="100"/>
      <c r="I191" s="98"/>
      <c r="J191" s="98"/>
      <c r="K191" s="98"/>
      <c r="L191" s="99"/>
      <c r="M191" s="99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</row>
    <row r="192" spans="1:134" s="17" customFormat="1">
      <c r="A192" s="94"/>
      <c r="B192" s="94"/>
      <c r="C192" s="98"/>
      <c r="D192" s="101"/>
      <c r="E192" s="100"/>
      <c r="F192" s="98"/>
      <c r="G192" s="100"/>
      <c r="H192" s="100"/>
      <c r="I192" s="98"/>
      <c r="J192" s="98"/>
      <c r="K192" s="98"/>
      <c r="L192" s="99"/>
      <c r="M192" s="99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</row>
    <row r="193" spans="1:134" s="17" customFormat="1">
      <c r="A193" s="94"/>
      <c r="B193" s="94"/>
      <c r="C193" s="98"/>
      <c r="D193" s="101"/>
      <c r="E193" s="100"/>
      <c r="F193" s="98"/>
      <c r="G193" s="100"/>
      <c r="H193" s="100"/>
      <c r="I193" s="98"/>
      <c r="J193" s="98"/>
      <c r="K193" s="98"/>
      <c r="L193" s="99"/>
      <c r="M193" s="99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</row>
    <row r="194" spans="1:134" s="17" customFormat="1">
      <c r="A194" s="94"/>
      <c r="B194" s="94"/>
      <c r="C194" s="98"/>
      <c r="D194" s="101"/>
      <c r="E194" s="100"/>
      <c r="F194" s="98"/>
      <c r="G194" s="100"/>
      <c r="H194" s="100"/>
      <c r="I194" s="98"/>
      <c r="J194" s="98"/>
      <c r="K194" s="98"/>
      <c r="L194" s="99"/>
      <c r="M194" s="99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  <c r="DZ194" s="16"/>
      <c r="EA194" s="16"/>
      <c r="EB194" s="16"/>
      <c r="EC194" s="16"/>
      <c r="ED194" s="16"/>
    </row>
    <row r="195" spans="1:134" s="17" customFormat="1">
      <c r="A195" s="94"/>
      <c r="B195" s="94"/>
      <c r="C195" s="98"/>
      <c r="D195" s="101"/>
      <c r="E195" s="100"/>
      <c r="F195" s="98"/>
      <c r="G195" s="100"/>
      <c r="H195" s="100"/>
      <c r="I195" s="98"/>
      <c r="J195" s="98"/>
      <c r="K195" s="98"/>
      <c r="L195" s="99"/>
      <c r="M195" s="99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</row>
    <row r="196" spans="1:134" s="17" customFormat="1">
      <c r="A196" s="94"/>
      <c r="B196" s="94"/>
      <c r="C196" s="98"/>
      <c r="D196" s="101"/>
      <c r="E196" s="100"/>
      <c r="F196" s="98"/>
      <c r="G196" s="100"/>
      <c r="H196" s="100"/>
      <c r="I196" s="98"/>
      <c r="J196" s="98"/>
      <c r="K196" s="98"/>
      <c r="L196" s="99"/>
      <c r="M196" s="99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DC196" s="16"/>
      <c r="DD196" s="16"/>
      <c r="DE196" s="16"/>
      <c r="DF196" s="16"/>
      <c r="DG196" s="16"/>
      <c r="DH196" s="16"/>
      <c r="DI196" s="16"/>
      <c r="DJ196" s="16"/>
      <c r="DK196" s="16"/>
      <c r="DL196" s="16"/>
      <c r="DM196" s="16"/>
      <c r="DN196" s="16"/>
      <c r="DO196" s="16"/>
      <c r="DP196" s="16"/>
      <c r="DQ196" s="16"/>
      <c r="DR196" s="16"/>
      <c r="DS196" s="16"/>
      <c r="DT196" s="16"/>
      <c r="DU196" s="16"/>
      <c r="DV196" s="16"/>
      <c r="DW196" s="16"/>
      <c r="DX196" s="16"/>
      <c r="DY196" s="16"/>
      <c r="DZ196" s="16"/>
      <c r="EA196" s="16"/>
      <c r="EB196" s="16"/>
      <c r="EC196" s="16"/>
      <c r="ED196" s="16"/>
    </row>
    <row r="197" spans="1:134" s="17" customFormat="1">
      <c r="A197" s="94"/>
      <c r="B197" s="94"/>
      <c r="C197" s="98"/>
      <c r="D197" s="101"/>
      <c r="E197" s="100"/>
      <c r="F197" s="98"/>
      <c r="G197" s="100"/>
      <c r="H197" s="100"/>
      <c r="I197" s="98"/>
      <c r="J197" s="98"/>
      <c r="K197" s="98"/>
      <c r="L197" s="99"/>
      <c r="M197" s="99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</row>
    <row r="198" spans="1:134" s="17" customFormat="1">
      <c r="A198" s="94"/>
      <c r="B198" s="94"/>
      <c r="C198" s="98"/>
      <c r="D198" s="101"/>
      <c r="E198" s="100"/>
      <c r="F198" s="98"/>
      <c r="G198" s="100"/>
      <c r="H198" s="100"/>
      <c r="I198" s="98"/>
      <c r="J198" s="98"/>
      <c r="K198" s="98"/>
      <c r="L198" s="99"/>
      <c r="M198" s="99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</row>
    <row r="199" spans="1:134" s="17" customFormat="1">
      <c r="A199" s="94"/>
      <c r="B199" s="94"/>
      <c r="C199" s="98"/>
      <c r="D199" s="101"/>
      <c r="E199" s="100"/>
      <c r="F199" s="98"/>
      <c r="G199" s="100"/>
      <c r="H199" s="100"/>
      <c r="I199" s="98"/>
      <c r="J199" s="98"/>
      <c r="K199" s="98"/>
      <c r="L199" s="99"/>
      <c r="M199" s="99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DC199" s="16"/>
      <c r="DD199" s="16"/>
      <c r="DE199" s="16"/>
      <c r="DF199" s="16"/>
      <c r="DG199" s="16"/>
      <c r="DH199" s="16"/>
      <c r="DI199" s="16"/>
      <c r="DJ199" s="16"/>
      <c r="DK199" s="16"/>
      <c r="DL199" s="16"/>
      <c r="DM199" s="16"/>
      <c r="DN199" s="16"/>
      <c r="DO199" s="16"/>
      <c r="DP199" s="16"/>
      <c r="DQ199" s="16"/>
      <c r="DR199" s="16"/>
      <c r="DS199" s="16"/>
      <c r="DT199" s="16"/>
      <c r="DU199" s="16"/>
      <c r="DV199" s="16"/>
      <c r="DW199" s="16"/>
      <c r="DX199" s="16"/>
      <c r="DY199" s="16"/>
      <c r="DZ199" s="16"/>
      <c r="EA199" s="16"/>
      <c r="EB199" s="16"/>
      <c r="EC199" s="16"/>
      <c r="ED199" s="16"/>
    </row>
    <row r="200" spans="1:134" s="17" customFormat="1">
      <c r="A200" s="94"/>
      <c r="B200" s="94"/>
      <c r="C200" s="98"/>
      <c r="D200" s="101"/>
      <c r="E200" s="100"/>
      <c r="F200" s="98"/>
      <c r="G200" s="100"/>
      <c r="H200" s="100"/>
      <c r="I200" s="98"/>
      <c r="J200" s="98"/>
      <c r="K200" s="98"/>
      <c r="L200" s="99"/>
      <c r="M200" s="99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</row>
    <row r="201" spans="1:134" s="17" customFormat="1">
      <c r="A201" s="94"/>
      <c r="B201" s="94"/>
      <c r="C201" s="98"/>
      <c r="D201" s="101"/>
      <c r="E201" s="100"/>
      <c r="F201" s="98"/>
      <c r="G201" s="100"/>
      <c r="H201" s="100"/>
      <c r="I201" s="98"/>
      <c r="J201" s="98"/>
      <c r="K201" s="98"/>
      <c r="L201" s="99"/>
      <c r="M201" s="99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DC201" s="16"/>
      <c r="DD201" s="16"/>
      <c r="DE201" s="16"/>
      <c r="DF201" s="16"/>
      <c r="DG201" s="16"/>
      <c r="DH201" s="16"/>
      <c r="DI201" s="16"/>
      <c r="DJ201" s="16"/>
      <c r="DK201" s="16"/>
      <c r="DL201" s="16"/>
      <c r="DM201" s="16"/>
      <c r="DN201" s="16"/>
      <c r="DO201" s="16"/>
      <c r="DP201" s="16"/>
      <c r="DQ201" s="16"/>
      <c r="DR201" s="16"/>
      <c r="DS201" s="16"/>
      <c r="DT201" s="16"/>
      <c r="DU201" s="16"/>
      <c r="DV201" s="16"/>
      <c r="DW201" s="16"/>
      <c r="DX201" s="16"/>
      <c r="DY201" s="16"/>
      <c r="DZ201" s="16"/>
      <c r="EA201" s="16"/>
      <c r="EB201" s="16"/>
      <c r="EC201" s="16"/>
      <c r="ED201" s="16"/>
    </row>
    <row r="202" spans="1:134" s="17" customFormat="1">
      <c r="A202" s="94"/>
      <c r="B202" s="94"/>
      <c r="C202" s="98"/>
      <c r="D202" s="101"/>
      <c r="E202" s="100"/>
      <c r="F202" s="98"/>
      <c r="G202" s="100"/>
      <c r="H202" s="100"/>
      <c r="I202" s="98"/>
      <c r="J202" s="98"/>
      <c r="K202" s="98"/>
      <c r="L202" s="99"/>
      <c r="M202" s="99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</row>
    <row r="203" spans="1:134" s="17" customFormat="1">
      <c r="A203" s="94"/>
      <c r="B203" s="94"/>
      <c r="C203" s="98"/>
      <c r="D203" s="101"/>
      <c r="E203" s="100"/>
      <c r="F203" s="98"/>
      <c r="G203" s="100"/>
      <c r="H203" s="100"/>
      <c r="I203" s="98"/>
      <c r="J203" s="98"/>
      <c r="K203" s="98"/>
      <c r="L203" s="99"/>
      <c r="M203" s="99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/>
      <c r="DV203" s="16"/>
      <c r="DW203" s="16"/>
      <c r="DX203" s="16"/>
      <c r="DY203" s="16"/>
      <c r="DZ203" s="16"/>
      <c r="EA203" s="16"/>
      <c r="EB203" s="16"/>
      <c r="EC203" s="16"/>
      <c r="ED203" s="16"/>
    </row>
    <row r="204" spans="1:134" s="17" customFormat="1">
      <c r="A204" s="94"/>
      <c r="B204" s="94"/>
      <c r="C204" s="98"/>
      <c r="D204" s="101"/>
      <c r="E204" s="100"/>
      <c r="F204" s="98"/>
      <c r="G204" s="100"/>
      <c r="H204" s="100"/>
      <c r="I204" s="98"/>
      <c r="J204" s="98"/>
      <c r="K204" s="98"/>
      <c r="L204" s="99"/>
      <c r="M204" s="99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</row>
    <row r="205" spans="1:134" s="17" customFormat="1">
      <c r="A205" s="94"/>
      <c r="B205" s="94"/>
      <c r="C205" s="98"/>
      <c r="D205" s="101"/>
      <c r="E205" s="100"/>
      <c r="F205" s="98"/>
      <c r="G205" s="100"/>
      <c r="H205" s="100"/>
      <c r="I205" s="98"/>
      <c r="J205" s="98"/>
      <c r="K205" s="98"/>
      <c r="L205" s="99"/>
      <c r="M205" s="99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DC205" s="16"/>
      <c r="DD205" s="16"/>
      <c r="DE205" s="16"/>
      <c r="DF205" s="16"/>
      <c r="DG205" s="16"/>
      <c r="DH205" s="16"/>
      <c r="DI205" s="16"/>
      <c r="DJ205" s="16"/>
      <c r="DK205" s="16"/>
      <c r="DL205" s="16"/>
      <c r="DM205" s="16"/>
      <c r="DN205" s="16"/>
      <c r="DO205" s="16"/>
      <c r="DP205" s="16"/>
      <c r="DQ205" s="16"/>
      <c r="DR205" s="16"/>
      <c r="DS205" s="16"/>
      <c r="DT205" s="16"/>
      <c r="DU205" s="16"/>
      <c r="DV205" s="16"/>
      <c r="DW205" s="16"/>
      <c r="DX205" s="16"/>
      <c r="DY205" s="16"/>
      <c r="DZ205" s="16"/>
      <c r="EA205" s="16"/>
      <c r="EB205" s="16"/>
      <c r="EC205" s="16"/>
      <c r="ED205" s="16"/>
    </row>
    <row r="206" spans="1:134" s="17" customFormat="1">
      <c r="A206" s="94"/>
      <c r="B206" s="94"/>
      <c r="C206" s="98"/>
      <c r="D206" s="101"/>
      <c r="E206" s="100"/>
      <c r="F206" s="98"/>
      <c r="G206" s="100"/>
      <c r="H206" s="100"/>
      <c r="I206" s="98"/>
      <c r="J206" s="98"/>
      <c r="K206" s="98"/>
      <c r="L206" s="99"/>
      <c r="M206" s="99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</row>
    <row r="207" spans="1:134" s="17" customFormat="1">
      <c r="A207" s="94"/>
      <c r="B207" s="94"/>
      <c r="C207" s="98"/>
      <c r="D207" s="101"/>
      <c r="E207" s="100"/>
      <c r="F207" s="98"/>
      <c r="G207" s="100"/>
      <c r="H207" s="100"/>
      <c r="I207" s="98"/>
      <c r="J207" s="98"/>
      <c r="K207" s="98"/>
      <c r="L207" s="99"/>
      <c r="M207" s="99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</row>
    <row r="208" spans="1:134" s="17" customFormat="1">
      <c r="A208" s="94"/>
      <c r="B208" s="94"/>
      <c r="C208" s="98"/>
      <c r="D208" s="101"/>
      <c r="E208" s="100"/>
      <c r="F208" s="98"/>
      <c r="G208" s="100"/>
      <c r="H208" s="100"/>
      <c r="I208" s="98"/>
      <c r="J208" s="98"/>
      <c r="K208" s="98"/>
      <c r="L208" s="99"/>
      <c r="M208" s="99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</row>
    <row r="209" spans="1:134" s="17" customFormat="1">
      <c r="A209" s="94"/>
      <c r="B209" s="94"/>
      <c r="C209" s="98"/>
      <c r="D209" s="101"/>
      <c r="E209" s="100"/>
      <c r="F209" s="98"/>
      <c r="G209" s="100"/>
      <c r="H209" s="100"/>
      <c r="I209" s="98"/>
      <c r="J209" s="98"/>
      <c r="K209" s="98"/>
      <c r="L209" s="99"/>
      <c r="M209" s="99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</row>
    <row r="210" spans="1:134" s="17" customFormat="1">
      <c r="A210" s="94"/>
      <c r="B210" s="94"/>
      <c r="C210" s="98"/>
      <c r="D210" s="101"/>
      <c r="E210" s="100"/>
      <c r="F210" s="98"/>
      <c r="G210" s="100"/>
      <c r="H210" s="100"/>
      <c r="I210" s="98"/>
      <c r="J210" s="98"/>
      <c r="K210" s="98"/>
      <c r="L210" s="99"/>
      <c r="M210" s="99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</row>
    <row r="211" spans="1:134" s="17" customFormat="1">
      <c r="A211" s="94"/>
      <c r="B211" s="94"/>
      <c r="C211" s="98"/>
      <c r="D211" s="101"/>
      <c r="E211" s="100"/>
      <c r="F211" s="98"/>
      <c r="G211" s="100"/>
      <c r="H211" s="100"/>
      <c r="I211" s="98"/>
      <c r="J211" s="98"/>
      <c r="K211" s="98"/>
      <c r="L211" s="99"/>
      <c r="M211" s="99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</row>
    <row r="212" spans="1:134" s="17" customFormat="1">
      <c r="A212" s="94"/>
      <c r="B212" s="94"/>
      <c r="C212" s="98"/>
      <c r="D212" s="101"/>
      <c r="E212" s="100"/>
      <c r="F212" s="98"/>
      <c r="G212" s="100"/>
      <c r="H212" s="100"/>
      <c r="I212" s="98"/>
      <c r="J212" s="98"/>
      <c r="K212" s="98"/>
      <c r="L212" s="99"/>
      <c r="M212" s="99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</row>
    <row r="213" spans="1:134" s="17" customFormat="1">
      <c r="A213" s="94"/>
      <c r="B213" s="94"/>
      <c r="C213" s="98"/>
      <c r="D213" s="101"/>
      <c r="E213" s="100"/>
      <c r="F213" s="98"/>
      <c r="G213" s="100"/>
      <c r="H213" s="100"/>
      <c r="I213" s="98"/>
      <c r="J213" s="98"/>
      <c r="K213" s="98"/>
      <c r="L213" s="99"/>
      <c r="M213" s="99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</row>
    <row r="214" spans="1:134" s="17" customFormat="1">
      <c r="A214" s="94"/>
      <c r="B214" s="94"/>
      <c r="C214" s="98"/>
      <c r="D214" s="101"/>
      <c r="E214" s="100"/>
      <c r="F214" s="98"/>
      <c r="G214" s="100"/>
      <c r="H214" s="100"/>
      <c r="I214" s="98"/>
      <c r="J214" s="98"/>
      <c r="K214" s="98"/>
      <c r="L214" s="99"/>
      <c r="M214" s="99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</row>
    <row r="215" spans="1:134" s="17" customFormat="1">
      <c r="A215" s="94"/>
      <c r="B215" s="94"/>
      <c r="C215" s="98"/>
      <c r="D215" s="101"/>
      <c r="E215" s="100"/>
      <c r="F215" s="98"/>
      <c r="G215" s="100"/>
      <c r="H215" s="100"/>
      <c r="I215" s="98"/>
      <c r="J215" s="98"/>
      <c r="K215" s="98"/>
      <c r="L215" s="99"/>
      <c r="M215" s="99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</row>
    <row r="216" spans="1:134" s="17" customFormat="1">
      <c r="A216" s="94"/>
      <c r="B216" s="94"/>
      <c r="C216" s="98"/>
      <c r="D216" s="101"/>
      <c r="E216" s="100"/>
      <c r="F216" s="98"/>
      <c r="G216" s="100"/>
      <c r="H216" s="100"/>
      <c r="I216" s="98"/>
      <c r="J216" s="98"/>
      <c r="K216" s="98"/>
      <c r="L216" s="99"/>
      <c r="M216" s="99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</row>
    <row r="217" spans="1:134" s="17" customFormat="1">
      <c r="A217" s="94"/>
      <c r="B217" s="94"/>
      <c r="C217" s="98"/>
      <c r="D217" s="101"/>
      <c r="E217" s="100"/>
      <c r="F217" s="98"/>
      <c r="G217" s="100"/>
      <c r="H217" s="100"/>
      <c r="I217" s="98"/>
      <c r="J217" s="98"/>
      <c r="K217" s="98"/>
      <c r="L217" s="99"/>
      <c r="M217" s="99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</row>
    <row r="218" spans="1:134" s="1" customFormat="1">
      <c r="A218" s="94"/>
      <c r="B218" s="94"/>
      <c r="C218" s="98"/>
      <c r="D218" s="101"/>
      <c r="E218" s="100"/>
      <c r="F218" s="98"/>
      <c r="G218" s="100"/>
      <c r="H218" s="100"/>
      <c r="I218" s="98"/>
      <c r="J218" s="98"/>
      <c r="K218" s="98"/>
      <c r="L218" s="102"/>
      <c r="M218" s="102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</row>
    <row r="219" spans="1:134" s="1" customFormat="1">
      <c r="A219" s="94"/>
      <c r="B219" s="94"/>
      <c r="C219" s="98"/>
      <c r="D219" s="101"/>
      <c r="E219" s="100"/>
      <c r="F219" s="98"/>
      <c r="G219" s="100"/>
      <c r="H219" s="100"/>
      <c r="I219" s="98"/>
      <c r="J219" s="98"/>
      <c r="K219" s="98"/>
      <c r="L219" s="102"/>
      <c r="M219" s="102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</row>
    <row r="220" spans="1:134" s="1" customFormat="1">
      <c r="A220" s="94"/>
      <c r="B220" s="94"/>
      <c r="C220" s="98"/>
      <c r="D220" s="101"/>
      <c r="E220" s="100"/>
      <c r="F220" s="98"/>
      <c r="G220" s="100"/>
      <c r="H220" s="100"/>
      <c r="I220" s="98"/>
      <c r="J220" s="98"/>
      <c r="K220" s="98"/>
      <c r="L220" s="102"/>
      <c r="M220" s="102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</row>
    <row r="221" spans="1:134" s="1" customFormat="1">
      <c r="A221" s="94"/>
      <c r="B221" s="94"/>
      <c r="C221" s="98"/>
      <c r="D221" s="101"/>
      <c r="E221" s="100"/>
      <c r="F221" s="98"/>
      <c r="G221" s="100"/>
      <c r="H221" s="100"/>
      <c r="I221" s="98"/>
      <c r="J221" s="98"/>
      <c r="K221" s="98"/>
      <c r="L221" s="102"/>
      <c r="M221" s="102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</row>
    <row r="222" spans="1:134" s="1" customFormat="1">
      <c r="A222" s="94"/>
      <c r="B222" s="94"/>
      <c r="C222" s="98"/>
      <c r="D222" s="101"/>
      <c r="E222" s="100"/>
      <c r="F222" s="98"/>
      <c r="G222" s="100"/>
      <c r="H222" s="100"/>
      <c r="I222" s="98"/>
      <c r="J222" s="98"/>
      <c r="K222" s="98"/>
      <c r="L222" s="102"/>
      <c r="M222" s="102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</row>
    <row r="223" spans="1:134" s="1" customFormat="1">
      <c r="A223" s="94"/>
      <c r="B223" s="94"/>
      <c r="C223" s="98"/>
      <c r="D223" s="101"/>
      <c r="E223" s="100"/>
      <c r="F223" s="98"/>
      <c r="G223" s="100"/>
      <c r="H223" s="100"/>
      <c r="I223" s="98"/>
      <c r="J223" s="98"/>
      <c r="K223" s="98"/>
      <c r="L223" s="102"/>
      <c r="M223" s="102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</row>
    <row r="224" spans="1:134" s="1" customFormat="1">
      <c r="A224" s="94"/>
      <c r="B224" s="94"/>
      <c r="C224" s="98"/>
      <c r="D224" s="101"/>
      <c r="E224" s="100"/>
      <c r="F224" s="98"/>
      <c r="G224" s="100"/>
      <c r="H224" s="100"/>
      <c r="I224" s="98"/>
      <c r="J224" s="98"/>
      <c r="K224" s="98"/>
      <c r="L224" s="102"/>
      <c r="M224" s="102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</row>
    <row r="225" spans="1:134" s="1" customFormat="1">
      <c r="A225" s="94"/>
      <c r="B225" s="94"/>
      <c r="C225" s="98"/>
      <c r="D225" s="101"/>
      <c r="E225" s="100"/>
      <c r="F225" s="98"/>
      <c r="G225" s="100"/>
      <c r="H225" s="100"/>
      <c r="I225" s="98"/>
      <c r="J225" s="98"/>
      <c r="K225" s="98"/>
      <c r="L225" s="102"/>
      <c r="M225" s="102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</row>
    <row r="226" spans="1:134" s="1" customFormat="1">
      <c r="A226" s="94"/>
      <c r="B226" s="94"/>
      <c r="C226" s="98"/>
      <c r="D226" s="101"/>
      <c r="E226" s="100"/>
      <c r="F226" s="98"/>
      <c r="G226" s="100"/>
      <c r="H226" s="100"/>
      <c r="I226" s="98"/>
      <c r="J226" s="98"/>
      <c r="K226" s="98"/>
      <c r="L226" s="102"/>
      <c r="M226" s="102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</row>
    <row r="227" spans="1:134" s="1" customFormat="1">
      <c r="A227" s="94"/>
      <c r="B227" s="94"/>
      <c r="C227" s="98"/>
      <c r="D227" s="101"/>
      <c r="E227" s="100"/>
      <c r="F227" s="98"/>
      <c r="G227" s="100"/>
      <c r="H227" s="100"/>
      <c r="I227" s="98"/>
      <c r="J227" s="98"/>
      <c r="K227" s="98"/>
      <c r="L227" s="102"/>
      <c r="M227" s="102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</row>
    <row r="228" spans="1:134" s="1" customFormat="1">
      <c r="A228" s="94"/>
      <c r="B228" s="94"/>
      <c r="C228" s="98"/>
      <c r="D228" s="101"/>
      <c r="E228" s="100"/>
      <c r="F228" s="98"/>
      <c r="G228" s="100"/>
      <c r="H228" s="100"/>
      <c r="I228" s="98"/>
      <c r="J228" s="98"/>
      <c r="K228" s="98"/>
      <c r="L228" s="102"/>
      <c r="M228" s="102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</row>
    <row r="229" spans="1:134" s="1" customFormat="1">
      <c r="A229" s="94"/>
      <c r="B229" s="94"/>
      <c r="C229" s="98"/>
      <c r="D229" s="101"/>
      <c r="E229" s="100"/>
      <c r="F229" s="98"/>
      <c r="G229" s="100"/>
      <c r="H229" s="100"/>
      <c r="I229" s="98"/>
      <c r="J229" s="98"/>
      <c r="K229" s="98"/>
      <c r="L229" s="102"/>
      <c r="M229" s="102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</row>
    <row r="230" spans="1:134" s="1" customFormat="1">
      <c r="A230" s="94"/>
      <c r="B230" s="94"/>
      <c r="C230" s="98"/>
      <c r="D230" s="101"/>
      <c r="E230" s="100"/>
      <c r="F230" s="98"/>
      <c r="G230" s="100"/>
      <c r="H230" s="100"/>
      <c r="I230" s="98"/>
      <c r="J230" s="98"/>
      <c r="K230" s="98"/>
      <c r="L230" s="102"/>
      <c r="M230" s="102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</row>
    <row r="231" spans="1:134" s="1" customFormat="1">
      <c r="A231" s="94"/>
      <c r="B231" s="94"/>
      <c r="C231" s="98"/>
      <c r="D231" s="101"/>
      <c r="E231" s="100"/>
      <c r="F231" s="98"/>
      <c r="G231" s="100"/>
      <c r="H231" s="100"/>
      <c r="I231" s="98"/>
      <c r="J231" s="98"/>
      <c r="K231" s="98"/>
      <c r="L231" s="102"/>
      <c r="M231" s="102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</row>
    <row r="232" spans="1:134" s="1" customFormat="1">
      <c r="A232" s="94"/>
      <c r="B232" s="94"/>
      <c r="C232" s="98"/>
      <c r="D232" s="101"/>
      <c r="E232" s="100"/>
      <c r="F232" s="98"/>
      <c r="G232" s="100"/>
      <c r="H232" s="100"/>
      <c r="I232" s="98"/>
      <c r="J232" s="98"/>
      <c r="K232" s="98"/>
      <c r="L232" s="102"/>
      <c r="M232" s="102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</row>
    <row r="233" spans="1:134" s="1" customFormat="1">
      <c r="A233" s="94"/>
      <c r="B233" s="94"/>
      <c r="C233" s="98"/>
      <c r="D233" s="101"/>
      <c r="E233" s="100"/>
      <c r="F233" s="98"/>
      <c r="G233" s="100"/>
      <c r="H233" s="100"/>
      <c r="I233" s="98"/>
      <c r="J233" s="98"/>
      <c r="K233" s="98"/>
      <c r="L233" s="102"/>
      <c r="M233" s="102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</row>
    <row r="234" spans="1:134" s="1" customFormat="1">
      <c r="A234" s="94"/>
      <c r="B234" s="94"/>
      <c r="C234" s="98"/>
      <c r="D234" s="101"/>
      <c r="E234" s="100"/>
      <c r="F234" s="98"/>
      <c r="G234" s="100"/>
      <c r="H234" s="100"/>
      <c r="I234" s="98"/>
      <c r="J234" s="98"/>
      <c r="K234" s="98"/>
      <c r="L234" s="102"/>
      <c r="M234" s="102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</row>
    <row r="235" spans="1:134" s="1" customFormat="1">
      <c r="A235" s="94"/>
      <c r="B235" s="94"/>
      <c r="C235" s="98"/>
      <c r="D235" s="101"/>
      <c r="E235" s="100"/>
      <c r="F235" s="98"/>
      <c r="G235" s="100"/>
      <c r="H235" s="100"/>
      <c r="I235" s="98"/>
      <c r="J235" s="98"/>
      <c r="K235" s="98"/>
      <c r="L235" s="102"/>
      <c r="M235" s="102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</row>
    <row r="236" spans="1:134" s="1" customFormat="1">
      <c r="A236" s="94"/>
      <c r="B236" s="94"/>
      <c r="C236" s="98"/>
      <c r="D236" s="101"/>
      <c r="E236" s="100"/>
      <c r="F236" s="98"/>
      <c r="G236" s="100"/>
      <c r="H236" s="100"/>
      <c r="I236" s="98"/>
      <c r="J236" s="98"/>
      <c r="K236" s="98"/>
      <c r="L236" s="102"/>
      <c r="M236" s="102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</row>
    <row r="237" spans="1:134" s="1" customFormat="1">
      <c r="A237" s="94"/>
      <c r="B237" s="94"/>
      <c r="C237" s="98"/>
      <c r="D237" s="101"/>
      <c r="E237" s="100"/>
      <c r="F237" s="98"/>
      <c r="G237" s="100"/>
      <c r="H237" s="100"/>
      <c r="I237" s="98"/>
      <c r="J237" s="98"/>
      <c r="K237" s="98"/>
      <c r="L237" s="102"/>
      <c r="M237" s="102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</row>
    <row r="238" spans="1:134" s="1" customFormat="1">
      <c r="A238" s="94"/>
      <c r="B238" s="94"/>
      <c r="C238" s="98"/>
      <c r="D238" s="101"/>
      <c r="E238" s="100"/>
      <c r="F238" s="98"/>
      <c r="G238" s="100"/>
      <c r="H238" s="100"/>
      <c r="I238" s="98"/>
      <c r="J238" s="98"/>
      <c r="K238" s="98"/>
      <c r="L238" s="102"/>
      <c r="M238" s="102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</row>
    <row r="239" spans="1:134" s="1" customFormat="1">
      <c r="A239" s="94"/>
      <c r="B239" s="94"/>
      <c r="C239" s="98"/>
      <c r="D239" s="101"/>
      <c r="E239" s="100"/>
      <c r="F239" s="98"/>
      <c r="G239" s="100"/>
      <c r="H239" s="100"/>
      <c r="I239" s="98"/>
      <c r="J239" s="98"/>
      <c r="K239" s="98"/>
      <c r="L239" s="102"/>
      <c r="M239" s="102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</row>
    <row r="240" spans="1:134" s="1" customFormat="1">
      <c r="A240" s="94"/>
      <c r="B240" s="94"/>
      <c r="C240" s="98"/>
      <c r="D240" s="101"/>
      <c r="E240" s="100"/>
      <c r="F240" s="98"/>
      <c r="G240" s="100"/>
      <c r="H240" s="100"/>
      <c r="I240" s="98"/>
      <c r="J240" s="98"/>
      <c r="K240" s="98"/>
      <c r="L240" s="102"/>
      <c r="M240" s="102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</row>
    <row r="241" spans="1:134" s="1" customFormat="1">
      <c r="A241" s="94"/>
      <c r="B241" s="94"/>
      <c r="C241" s="98"/>
      <c r="D241" s="101"/>
      <c r="E241" s="100"/>
      <c r="F241" s="98"/>
      <c r="G241" s="100"/>
      <c r="H241" s="100"/>
      <c r="I241" s="98"/>
      <c r="J241" s="98"/>
      <c r="K241" s="98"/>
      <c r="L241" s="102"/>
      <c r="M241" s="102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</row>
    <row r="242" spans="1:134" s="1" customFormat="1">
      <c r="A242" s="94"/>
      <c r="B242" s="94"/>
      <c r="C242" s="98"/>
      <c r="D242" s="101"/>
      <c r="E242" s="100"/>
      <c r="F242" s="98"/>
      <c r="G242" s="100"/>
      <c r="H242" s="100"/>
      <c r="I242" s="98"/>
      <c r="J242" s="98"/>
      <c r="K242" s="98"/>
      <c r="L242" s="102"/>
      <c r="M242" s="102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</row>
    <row r="243" spans="1:134" s="1" customFormat="1">
      <c r="A243" s="94"/>
      <c r="B243" s="94"/>
      <c r="C243" s="98"/>
      <c r="D243" s="101"/>
      <c r="E243" s="100"/>
      <c r="F243" s="98"/>
      <c r="G243" s="100"/>
      <c r="H243" s="100"/>
      <c r="I243" s="98"/>
      <c r="J243" s="98"/>
      <c r="K243" s="98"/>
      <c r="L243" s="102"/>
      <c r="M243" s="102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</row>
    <row r="244" spans="1:134" s="1" customFormat="1">
      <c r="A244" s="94"/>
      <c r="B244" s="94"/>
      <c r="C244" s="98"/>
      <c r="D244" s="101"/>
      <c r="E244" s="100"/>
      <c r="F244" s="98"/>
      <c r="G244" s="100"/>
      <c r="H244" s="100"/>
      <c r="I244" s="98"/>
      <c r="J244" s="98"/>
      <c r="K244" s="98"/>
      <c r="L244" s="102"/>
      <c r="M244" s="102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</row>
    <row r="245" spans="1:134" s="1" customFormat="1">
      <c r="A245" s="94"/>
      <c r="B245" s="94"/>
      <c r="C245" s="98"/>
      <c r="D245" s="101"/>
      <c r="E245" s="100"/>
      <c r="F245" s="98"/>
      <c r="G245" s="100"/>
      <c r="H245" s="100"/>
      <c r="I245" s="98"/>
      <c r="J245" s="98"/>
      <c r="K245" s="98"/>
      <c r="L245" s="102"/>
      <c r="M245" s="102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</row>
    <row r="246" spans="1:134" s="1" customFormat="1">
      <c r="A246" s="94"/>
      <c r="B246" s="94"/>
      <c r="C246" s="98"/>
      <c r="D246" s="101"/>
      <c r="E246" s="100"/>
      <c r="F246" s="98"/>
      <c r="G246" s="100"/>
      <c r="H246" s="100"/>
      <c r="I246" s="98"/>
      <c r="J246" s="98"/>
      <c r="K246" s="98"/>
      <c r="L246" s="102"/>
      <c r="M246" s="102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</row>
    <row r="247" spans="1:134" s="1" customFormat="1">
      <c r="A247" s="94"/>
      <c r="B247" s="94"/>
      <c r="C247" s="98"/>
      <c r="D247" s="101"/>
      <c r="E247" s="100"/>
      <c r="F247" s="98"/>
      <c r="G247" s="100"/>
      <c r="H247" s="100"/>
      <c r="I247" s="98"/>
      <c r="J247" s="98"/>
      <c r="K247" s="98"/>
      <c r="L247" s="102"/>
      <c r="M247" s="102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</row>
    <row r="248" spans="1:134" s="1" customFormat="1">
      <c r="A248" s="94"/>
      <c r="B248" s="94"/>
      <c r="C248" s="98"/>
      <c r="D248" s="101"/>
      <c r="E248" s="100"/>
      <c r="F248" s="98"/>
      <c r="G248" s="100"/>
      <c r="H248" s="100"/>
      <c r="I248" s="98"/>
      <c r="J248" s="98"/>
      <c r="K248" s="98"/>
      <c r="L248" s="102"/>
      <c r="M248" s="102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</row>
    <row r="249" spans="1:134" s="1" customFormat="1">
      <c r="A249" s="94"/>
      <c r="B249" s="94"/>
      <c r="C249" s="98"/>
      <c r="D249" s="101"/>
      <c r="E249" s="100"/>
      <c r="F249" s="98"/>
      <c r="G249" s="100"/>
      <c r="H249" s="100"/>
      <c r="I249" s="98"/>
      <c r="J249" s="98"/>
      <c r="K249" s="98"/>
      <c r="L249" s="102"/>
      <c r="M249" s="102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</row>
    <row r="250" spans="1:134" s="1" customFormat="1">
      <c r="A250" s="94"/>
      <c r="B250" s="94"/>
      <c r="C250" s="98"/>
      <c r="D250" s="101"/>
      <c r="E250" s="100"/>
      <c r="F250" s="98"/>
      <c r="G250" s="100"/>
      <c r="H250" s="100"/>
      <c r="I250" s="98"/>
      <c r="J250" s="98"/>
      <c r="K250" s="98"/>
      <c r="L250" s="102"/>
      <c r="M250" s="102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</row>
    <row r="251" spans="1:134" s="1" customFormat="1">
      <c r="A251" s="94"/>
      <c r="B251" s="94"/>
      <c r="C251" s="98"/>
      <c r="D251" s="101"/>
      <c r="E251" s="100"/>
      <c r="F251" s="98"/>
      <c r="G251" s="100"/>
      <c r="H251" s="100"/>
      <c r="I251" s="98"/>
      <c r="J251" s="98"/>
      <c r="K251" s="98"/>
      <c r="L251" s="102"/>
      <c r="M251" s="102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</row>
    <row r="252" spans="1:134" s="1" customFormat="1">
      <c r="A252" s="94"/>
      <c r="B252" s="94"/>
      <c r="C252" s="98"/>
      <c r="D252" s="101"/>
      <c r="E252" s="100"/>
      <c r="F252" s="98"/>
      <c r="G252" s="100"/>
      <c r="H252" s="100"/>
      <c r="I252" s="98"/>
      <c r="J252" s="98"/>
      <c r="K252" s="98"/>
      <c r="L252" s="102"/>
      <c r="M252" s="102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</row>
    <row r="253" spans="1:134" s="1" customFormat="1">
      <c r="A253" s="94"/>
      <c r="B253" s="94"/>
      <c r="C253" s="98"/>
      <c r="D253" s="101"/>
      <c r="E253" s="100"/>
      <c r="F253" s="98"/>
      <c r="G253" s="100"/>
      <c r="H253" s="100"/>
      <c r="I253" s="98"/>
      <c r="J253" s="98"/>
      <c r="K253" s="98"/>
      <c r="L253" s="102"/>
      <c r="M253" s="102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</row>
    <row r="254" spans="1:134" s="1" customFormat="1">
      <c r="A254" s="94"/>
      <c r="B254" s="94"/>
      <c r="C254" s="98"/>
      <c r="D254" s="101"/>
      <c r="E254" s="100"/>
      <c r="F254" s="98"/>
      <c r="G254" s="100"/>
      <c r="H254" s="100"/>
      <c r="I254" s="98"/>
      <c r="J254" s="98"/>
      <c r="K254" s="98"/>
      <c r="L254" s="102"/>
      <c r="M254" s="102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</row>
    <row r="255" spans="1:134" s="1" customFormat="1">
      <c r="A255" s="94"/>
      <c r="B255" s="94"/>
      <c r="C255" s="98"/>
      <c r="D255" s="101"/>
      <c r="E255" s="100"/>
      <c r="F255" s="98"/>
      <c r="G255" s="100"/>
      <c r="H255" s="100"/>
      <c r="I255" s="98"/>
      <c r="J255" s="98"/>
      <c r="K255" s="98"/>
      <c r="L255" s="102"/>
      <c r="M255" s="102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</row>
    <row r="256" spans="1:134" s="1" customFormat="1">
      <c r="A256" s="94"/>
      <c r="B256" s="94"/>
      <c r="C256" s="98"/>
      <c r="D256" s="101"/>
      <c r="E256" s="100"/>
      <c r="F256" s="98"/>
      <c r="G256" s="100"/>
      <c r="H256" s="100"/>
      <c r="I256" s="98"/>
      <c r="J256" s="98"/>
      <c r="K256" s="98"/>
      <c r="L256" s="102"/>
      <c r="M256" s="102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</row>
    <row r="257" spans="1:134" s="1" customFormat="1">
      <c r="A257" s="94"/>
      <c r="B257" s="94"/>
      <c r="C257" s="98"/>
      <c r="D257" s="101"/>
      <c r="E257" s="100"/>
      <c r="F257" s="98"/>
      <c r="G257" s="100"/>
      <c r="H257" s="100"/>
      <c r="I257" s="98"/>
      <c r="J257" s="98"/>
      <c r="K257" s="98"/>
      <c r="L257" s="102"/>
      <c r="M257" s="102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</row>
    <row r="258" spans="1:134" s="1" customFormat="1">
      <c r="A258" s="94"/>
      <c r="B258" s="94"/>
      <c r="C258" s="98"/>
      <c r="D258" s="101"/>
      <c r="E258" s="100"/>
      <c r="F258" s="98"/>
      <c r="G258" s="100"/>
      <c r="H258" s="100"/>
      <c r="I258" s="98"/>
      <c r="J258" s="98"/>
      <c r="K258" s="98"/>
      <c r="L258" s="102"/>
      <c r="M258" s="102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</row>
    <row r="259" spans="1:134" s="1" customFormat="1">
      <c r="A259" s="94"/>
      <c r="B259" s="94"/>
      <c r="C259" s="98"/>
      <c r="D259" s="101"/>
      <c r="E259" s="100"/>
      <c r="F259" s="98"/>
      <c r="G259" s="100"/>
      <c r="H259" s="100"/>
      <c r="I259" s="98"/>
      <c r="J259" s="98"/>
      <c r="K259" s="98"/>
      <c r="L259" s="102"/>
      <c r="M259" s="102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</row>
    <row r="260" spans="1:134" s="1" customFormat="1">
      <c r="A260" s="94"/>
      <c r="B260" s="94"/>
      <c r="C260" s="98"/>
      <c r="D260" s="101"/>
      <c r="E260" s="100"/>
      <c r="F260" s="98"/>
      <c r="G260" s="100"/>
      <c r="H260" s="100"/>
      <c r="I260" s="98"/>
      <c r="J260" s="98"/>
      <c r="K260" s="98"/>
      <c r="L260" s="102"/>
      <c r="M260" s="102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</row>
    <row r="261" spans="1:134" s="1" customFormat="1">
      <c r="A261" s="94"/>
      <c r="B261" s="94"/>
      <c r="C261" s="98"/>
      <c r="D261" s="101"/>
      <c r="E261" s="100"/>
      <c r="F261" s="98"/>
      <c r="G261" s="100"/>
      <c r="H261" s="100"/>
      <c r="I261" s="98"/>
      <c r="J261" s="98"/>
      <c r="K261" s="98"/>
      <c r="L261" s="102"/>
      <c r="M261" s="102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</row>
    <row r="262" spans="1:134" s="1" customFormat="1">
      <c r="A262" s="94"/>
      <c r="B262" s="94"/>
      <c r="C262" s="98"/>
      <c r="D262" s="101"/>
      <c r="E262" s="100"/>
      <c r="F262" s="98"/>
      <c r="G262" s="100"/>
      <c r="H262" s="100"/>
      <c r="I262" s="98"/>
      <c r="J262" s="98"/>
      <c r="K262" s="98"/>
      <c r="L262" s="102"/>
      <c r="M262" s="102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</row>
    <row r="263" spans="1:134" s="1" customFormat="1">
      <c r="A263" s="94"/>
      <c r="B263" s="94"/>
      <c r="C263" s="98"/>
      <c r="D263" s="101"/>
      <c r="E263" s="100"/>
      <c r="F263" s="98"/>
      <c r="G263" s="100"/>
      <c r="H263" s="100"/>
      <c r="I263" s="98"/>
      <c r="J263" s="98"/>
      <c r="K263" s="98"/>
      <c r="L263" s="102"/>
      <c r="M263" s="102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</row>
    <row r="264" spans="1:134" s="1" customFormat="1">
      <c r="A264" s="94"/>
      <c r="B264" s="94"/>
      <c r="C264" s="98"/>
      <c r="D264" s="101"/>
      <c r="E264" s="100"/>
      <c r="F264" s="98"/>
      <c r="G264" s="100"/>
      <c r="H264" s="100"/>
      <c r="I264" s="98"/>
      <c r="J264" s="98"/>
      <c r="K264" s="98"/>
      <c r="L264" s="102"/>
      <c r="M264" s="102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</row>
    <row r="265" spans="1:134" s="1" customFormat="1">
      <c r="A265" s="94"/>
      <c r="B265" s="94"/>
      <c r="C265" s="98"/>
      <c r="D265" s="101"/>
      <c r="E265" s="100"/>
      <c r="F265" s="98"/>
      <c r="G265" s="100"/>
      <c r="H265" s="100"/>
      <c r="I265" s="98"/>
      <c r="J265" s="98"/>
      <c r="K265" s="98"/>
      <c r="L265" s="102"/>
      <c r="M265" s="102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</row>
    <row r="266" spans="1:134" s="1" customFormat="1">
      <c r="A266" s="94"/>
      <c r="B266" s="94"/>
      <c r="C266" s="98"/>
      <c r="D266" s="101"/>
      <c r="E266" s="100"/>
      <c r="F266" s="98"/>
      <c r="G266" s="100"/>
      <c r="H266" s="100"/>
      <c r="I266" s="98"/>
      <c r="J266" s="98"/>
      <c r="K266" s="98"/>
      <c r="L266" s="102"/>
      <c r="M266" s="102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</row>
    <row r="267" spans="1:134" s="1" customFormat="1">
      <c r="A267" s="94"/>
      <c r="B267" s="94"/>
      <c r="C267" s="98"/>
      <c r="D267" s="101"/>
      <c r="E267" s="100"/>
      <c r="F267" s="98"/>
      <c r="G267" s="100"/>
      <c r="H267" s="100"/>
      <c r="I267" s="98"/>
      <c r="J267" s="98"/>
      <c r="K267" s="98"/>
      <c r="L267" s="102"/>
      <c r="M267" s="102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</row>
    <row r="268" spans="1:134" s="1" customFormat="1">
      <c r="A268" s="94"/>
      <c r="B268" s="94"/>
      <c r="C268" s="98"/>
      <c r="D268" s="101"/>
      <c r="E268" s="100"/>
      <c r="F268" s="98"/>
      <c r="G268" s="100"/>
      <c r="H268" s="100"/>
      <c r="I268" s="98"/>
      <c r="J268" s="98"/>
      <c r="K268" s="98"/>
      <c r="L268" s="102"/>
      <c r="M268" s="102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</row>
    <row r="269" spans="1:134" s="1" customFormat="1">
      <c r="A269" s="94"/>
      <c r="B269" s="94"/>
      <c r="C269" s="98"/>
      <c r="D269" s="101"/>
      <c r="E269" s="100"/>
      <c r="F269" s="98"/>
      <c r="G269" s="100"/>
      <c r="H269" s="100"/>
      <c r="I269" s="98"/>
      <c r="J269" s="98"/>
      <c r="K269" s="98"/>
      <c r="L269" s="102"/>
      <c r="M269" s="102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</row>
    <row r="270" spans="1:134" s="1" customFormat="1">
      <c r="A270" s="94"/>
      <c r="B270" s="94"/>
      <c r="C270" s="98"/>
      <c r="D270" s="101"/>
      <c r="E270" s="100"/>
      <c r="F270" s="98"/>
      <c r="G270" s="100"/>
      <c r="H270" s="100"/>
      <c r="I270" s="98"/>
      <c r="J270" s="98"/>
      <c r="K270" s="98"/>
      <c r="L270" s="102"/>
      <c r="M270" s="102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</row>
    <row r="271" spans="1:134" s="1" customFormat="1">
      <c r="A271" s="94"/>
      <c r="B271" s="94"/>
      <c r="C271" s="98"/>
      <c r="D271" s="101"/>
      <c r="E271" s="100"/>
      <c r="F271" s="98"/>
      <c r="G271" s="100"/>
      <c r="H271" s="100"/>
      <c r="I271" s="98"/>
      <c r="J271" s="98"/>
      <c r="K271" s="98"/>
      <c r="L271" s="102"/>
      <c r="M271" s="102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</row>
    <row r="272" spans="1:134" s="1" customFormat="1">
      <c r="A272" s="94"/>
      <c r="B272" s="94"/>
      <c r="C272" s="98"/>
      <c r="D272" s="101"/>
      <c r="E272" s="100"/>
      <c r="F272" s="98"/>
      <c r="G272" s="100"/>
      <c r="H272" s="100"/>
      <c r="I272" s="98"/>
      <c r="J272" s="98"/>
      <c r="K272" s="98"/>
      <c r="L272" s="102"/>
      <c r="M272" s="102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</row>
    <row r="273" spans="1:134" s="1" customFormat="1">
      <c r="A273" s="94"/>
      <c r="B273" s="94"/>
      <c r="C273" s="98"/>
      <c r="D273" s="101"/>
      <c r="E273" s="100"/>
      <c r="F273" s="98"/>
      <c r="G273" s="100"/>
      <c r="H273" s="100"/>
      <c r="I273" s="98"/>
      <c r="J273" s="98"/>
      <c r="K273" s="98"/>
      <c r="L273" s="102"/>
      <c r="M273" s="102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</row>
    <row r="274" spans="1:134" s="1" customFormat="1">
      <c r="A274" s="94"/>
      <c r="B274" s="94"/>
      <c r="C274" s="98"/>
      <c r="D274" s="101"/>
      <c r="E274" s="100"/>
      <c r="F274" s="98"/>
      <c r="G274" s="100"/>
      <c r="H274" s="100"/>
      <c r="I274" s="98"/>
      <c r="J274" s="98"/>
      <c r="K274" s="98"/>
      <c r="L274" s="102"/>
      <c r="M274" s="102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</row>
    <row r="275" spans="1:134" s="1" customFormat="1">
      <c r="A275" s="94"/>
      <c r="B275" s="94"/>
      <c r="C275" s="98"/>
      <c r="D275" s="101"/>
      <c r="E275" s="100"/>
      <c r="F275" s="98"/>
      <c r="G275" s="100"/>
      <c r="H275" s="100"/>
      <c r="I275" s="98"/>
      <c r="J275" s="98"/>
      <c r="K275" s="98"/>
      <c r="L275" s="102"/>
      <c r="M275" s="102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</row>
    <row r="276" spans="1:134" s="1" customFormat="1">
      <c r="A276" s="94"/>
      <c r="B276" s="94"/>
      <c r="C276" s="98"/>
      <c r="D276" s="101"/>
      <c r="E276" s="100"/>
      <c r="F276" s="98"/>
      <c r="G276" s="100"/>
      <c r="H276" s="100"/>
      <c r="I276" s="98"/>
      <c r="J276" s="98"/>
      <c r="K276" s="98"/>
      <c r="L276" s="102"/>
      <c r="M276" s="102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</row>
    <row r="277" spans="1:134" s="1" customFormat="1">
      <c r="A277" s="94"/>
      <c r="B277" s="94"/>
      <c r="C277" s="98"/>
      <c r="D277" s="101"/>
      <c r="E277" s="100"/>
      <c r="F277" s="98"/>
      <c r="G277" s="100"/>
      <c r="H277" s="100"/>
      <c r="I277" s="98"/>
      <c r="J277" s="98"/>
      <c r="K277" s="98"/>
      <c r="L277" s="102"/>
      <c r="M277" s="102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</row>
    <row r="278" spans="1:134" s="1" customFormat="1">
      <c r="A278" s="94"/>
      <c r="B278" s="94"/>
      <c r="C278" s="98"/>
      <c r="D278" s="101"/>
      <c r="E278" s="100"/>
      <c r="F278" s="98"/>
      <c r="G278" s="100"/>
      <c r="H278" s="100"/>
      <c r="I278" s="98"/>
      <c r="J278" s="98"/>
      <c r="K278" s="98"/>
      <c r="L278" s="102"/>
      <c r="M278" s="102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</row>
    <row r="279" spans="1:134" s="1" customFormat="1">
      <c r="A279" s="94"/>
      <c r="B279" s="94"/>
      <c r="C279" s="98"/>
      <c r="D279" s="101"/>
      <c r="E279" s="100"/>
      <c r="F279" s="98"/>
      <c r="G279" s="100"/>
      <c r="H279" s="100"/>
      <c r="I279" s="98"/>
      <c r="J279" s="98"/>
      <c r="K279" s="98"/>
      <c r="L279" s="102"/>
      <c r="M279" s="102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</row>
    <row r="280" spans="1:134" s="1" customFormat="1">
      <c r="A280" s="94"/>
      <c r="B280" s="94"/>
      <c r="C280" s="98"/>
      <c r="D280" s="101"/>
      <c r="E280" s="100"/>
      <c r="F280" s="98"/>
      <c r="G280" s="100"/>
      <c r="H280" s="100"/>
      <c r="I280" s="98"/>
      <c r="J280" s="98"/>
      <c r="K280" s="98"/>
      <c r="L280" s="102"/>
      <c r="M280" s="102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</row>
    <row r="281" spans="1:134" s="1" customFormat="1">
      <c r="A281" s="94"/>
      <c r="B281" s="94"/>
      <c r="C281" s="98"/>
      <c r="D281" s="101"/>
      <c r="E281" s="100"/>
      <c r="F281" s="98"/>
      <c r="G281" s="100"/>
      <c r="H281" s="100"/>
      <c r="I281" s="98"/>
      <c r="J281" s="98"/>
      <c r="K281" s="98"/>
      <c r="L281" s="102"/>
      <c r="M281" s="102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</row>
    <row r="282" spans="1:134" s="1" customFormat="1">
      <c r="A282" s="94"/>
      <c r="B282" s="94"/>
      <c r="C282" s="98"/>
      <c r="D282" s="101"/>
      <c r="E282" s="100"/>
      <c r="F282" s="98"/>
      <c r="G282" s="100"/>
      <c r="H282" s="100"/>
      <c r="I282" s="98"/>
      <c r="J282" s="98"/>
      <c r="K282" s="98"/>
      <c r="L282" s="102"/>
      <c r="M282" s="102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</row>
    <row r="283" spans="1:134" s="1" customFormat="1">
      <c r="A283" s="94"/>
      <c r="B283" s="94"/>
      <c r="C283" s="98"/>
      <c r="D283" s="101"/>
      <c r="E283" s="100"/>
      <c r="F283" s="98"/>
      <c r="G283" s="100"/>
      <c r="H283" s="100"/>
      <c r="I283" s="98"/>
      <c r="J283" s="98"/>
      <c r="K283" s="98"/>
      <c r="L283" s="102"/>
      <c r="M283" s="102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</row>
    <row r="284" spans="1:134" s="1" customFormat="1">
      <c r="A284" s="94"/>
      <c r="B284" s="94"/>
      <c r="C284" s="98"/>
      <c r="D284" s="101"/>
      <c r="E284" s="100"/>
      <c r="F284" s="98"/>
      <c r="G284" s="100"/>
      <c r="H284" s="100"/>
      <c r="I284" s="98"/>
      <c r="J284" s="98"/>
      <c r="K284" s="98"/>
      <c r="L284" s="102"/>
      <c r="M284" s="102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</row>
    <row r="285" spans="1:134" s="1" customFormat="1">
      <c r="A285" s="94"/>
      <c r="B285" s="94"/>
      <c r="C285" s="98"/>
      <c r="D285" s="101"/>
      <c r="E285" s="100"/>
      <c r="F285" s="98"/>
      <c r="G285" s="100"/>
      <c r="H285" s="100"/>
      <c r="I285" s="98"/>
      <c r="J285" s="98"/>
      <c r="K285" s="98"/>
      <c r="L285" s="102"/>
      <c r="M285" s="102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</row>
    <row r="286" spans="1:134" s="1" customFormat="1">
      <c r="A286" s="94"/>
      <c r="B286" s="94"/>
      <c r="C286" s="98"/>
      <c r="D286" s="101"/>
      <c r="E286" s="100"/>
      <c r="F286" s="98"/>
      <c r="G286" s="100"/>
      <c r="H286" s="100"/>
      <c r="I286" s="98"/>
      <c r="J286" s="98"/>
      <c r="K286" s="98"/>
      <c r="L286" s="102"/>
      <c r="M286" s="102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</row>
    <row r="287" spans="1:134" s="1" customFormat="1">
      <c r="A287" s="94"/>
      <c r="B287" s="94"/>
      <c r="C287" s="98"/>
      <c r="D287" s="101"/>
      <c r="E287" s="100"/>
      <c r="F287" s="98"/>
      <c r="G287" s="100"/>
      <c r="H287" s="100"/>
      <c r="I287" s="98"/>
      <c r="J287" s="98"/>
      <c r="K287" s="98"/>
      <c r="L287" s="102"/>
      <c r="M287" s="102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</row>
    <row r="288" spans="1:134" s="1" customFormat="1">
      <c r="A288" s="94"/>
      <c r="B288" s="94"/>
      <c r="C288" s="98"/>
      <c r="D288" s="101"/>
      <c r="E288" s="100"/>
      <c r="F288" s="98"/>
      <c r="G288" s="100"/>
      <c r="H288" s="100"/>
      <c r="I288" s="98"/>
      <c r="J288" s="98"/>
      <c r="K288" s="98"/>
      <c r="L288" s="102"/>
      <c r="M288" s="102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</row>
    <row r="289" spans="1:134" s="1" customFormat="1">
      <c r="A289" s="94"/>
      <c r="B289" s="94"/>
      <c r="C289" s="98"/>
      <c r="D289" s="101"/>
      <c r="E289" s="100"/>
      <c r="F289" s="98"/>
      <c r="G289" s="100"/>
      <c r="H289" s="100"/>
      <c r="I289" s="98"/>
      <c r="J289" s="98"/>
      <c r="K289" s="98"/>
      <c r="L289" s="102"/>
      <c r="M289" s="102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</row>
    <row r="290" spans="1:134" s="1" customFormat="1">
      <c r="A290" s="94"/>
      <c r="B290" s="94"/>
      <c r="C290" s="98"/>
      <c r="D290" s="101"/>
      <c r="E290" s="100"/>
      <c r="F290" s="98"/>
      <c r="G290" s="100"/>
      <c r="H290" s="100"/>
      <c r="I290" s="98"/>
      <c r="J290" s="98"/>
      <c r="K290" s="98"/>
      <c r="L290" s="102"/>
      <c r="M290" s="102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</row>
    <row r="291" spans="1:134" s="1" customFormat="1">
      <c r="A291" s="94"/>
      <c r="B291" s="94"/>
      <c r="C291" s="98"/>
      <c r="D291" s="101"/>
      <c r="E291" s="100"/>
      <c r="F291" s="98"/>
      <c r="G291" s="100"/>
      <c r="H291" s="100"/>
      <c r="I291" s="98"/>
      <c r="J291" s="98"/>
      <c r="K291" s="98"/>
      <c r="L291" s="102"/>
      <c r="M291" s="102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</row>
    <row r="292" spans="1:134" s="1" customFormat="1">
      <c r="A292" s="94"/>
      <c r="B292" s="94"/>
      <c r="C292" s="98"/>
      <c r="D292" s="101"/>
      <c r="E292" s="100"/>
      <c r="F292" s="98"/>
      <c r="G292" s="100"/>
      <c r="H292" s="100"/>
      <c r="I292" s="98"/>
      <c r="J292" s="98"/>
      <c r="K292" s="98"/>
      <c r="L292" s="102"/>
      <c r="M292" s="102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</row>
    <row r="293" spans="1:134" s="1" customFormat="1">
      <c r="A293" s="94"/>
      <c r="B293" s="94"/>
      <c r="C293" s="98"/>
      <c r="D293" s="101"/>
      <c r="E293" s="100"/>
      <c r="F293" s="98"/>
      <c r="G293" s="100"/>
      <c r="H293" s="100"/>
      <c r="I293" s="98"/>
      <c r="J293" s="98"/>
      <c r="K293" s="98"/>
      <c r="L293" s="102"/>
      <c r="M293" s="102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</row>
    <row r="294" spans="1:134" s="1" customFormat="1">
      <c r="A294" s="94"/>
      <c r="B294" s="94"/>
      <c r="C294" s="98"/>
      <c r="D294" s="101"/>
      <c r="E294" s="100"/>
      <c r="F294" s="98"/>
      <c r="G294" s="100"/>
      <c r="H294" s="100"/>
      <c r="I294" s="98"/>
      <c r="J294" s="98"/>
      <c r="K294" s="98"/>
      <c r="L294" s="102"/>
      <c r="M294" s="102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</row>
    <row r="295" spans="1:134" s="1" customFormat="1">
      <c r="A295" s="94"/>
      <c r="B295" s="94"/>
      <c r="C295" s="98"/>
      <c r="D295" s="101"/>
      <c r="E295" s="100"/>
      <c r="F295" s="98"/>
      <c r="G295" s="100"/>
      <c r="H295" s="100"/>
      <c r="I295" s="98"/>
      <c r="J295" s="98"/>
      <c r="K295" s="98"/>
      <c r="L295" s="102"/>
      <c r="M295" s="102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</row>
    <row r="296" spans="1:134" s="1" customFormat="1">
      <c r="A296" s="94"/>
      <c r="B296" s="94"/>
      <c r="C296" s="98"/>
      <c r="D296" s="101"/>
      <c r="E296" s="100"/>
      <c r="F296" s="98"/>
      <c r="G296" s="100"/>
      <c r="H296" s="100"/>
      <c r="I296" s="98"/>
      <c r="J296" s="98"/>
      <c r="K296" s="98"/>
      <c r="L296" s="102"/>
      <c r="M296" s="102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</row>
    <row r="297" spans="1:134" s="1" customFormat="1">
      <c r="A297" s="94"/>
      <c r="B297" s="94"/>
      <c r="C297" s="98"/>
      <c r="D297" s="101"/>
      <c r="E297" s="100"/>
      <c r="F297" s="98"/>
      <c r="G297" s="100"/>
      <c r="H297" s="100"/>
      <c r="I297" s="98"/>
      <c r="J297" s="98"/>
      <c r="K297" s="98"/>
      <c r="L297" s="102"/>
      <c r="M297" s="102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</row>
    <row r="298" spans="1:134" s="1" customFormat="1">
      <c r="A298" s="94"/>
      <c r="B298" s="94"/>
      <c r="C298" s="98"/>
      <c r="D298" s="101"/>
      <c r="E298" s="100"/>
      <c r="F298" s="98"/>
      <c r="G298" s="100"/>
      <c r="H298" s="100"/>
      <c r="I298" s="98"/>
      <c r="J298" s="98"/>
      <c r="K298" s="98"/>
      <c r="L298" s="102"/>
      <c r="M298" s="102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</row>
    <row r="299" spans="1:134" s="1" customFormat="1">
      <c r="A299" s="94"/>
      <c r="B299" s="94"/>
      <c r="C299" s="98"/>
      <c r="D299" s="101"/>
      <c r="E299" s="100"/>
      <c r="F299" s="98"/>
      <c r="G299" s="100"/>
      <c r="H299" s="100"/>
      <c r="I299" s="98"/>
      <c r="J299" s="98"/>
      <c r="K299" s="98"/>
      <c r="L299" s="102"/>
      <c r="M299" s="102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</row>
  </sheetData>
  <mergeCells count="7">
    <mergeCell ref="A1:K2"/>
    <mergeCell ref="G84:H84"/>
    <mergeCell ref="G85:H85"/>
    <mergeCell ref="B3:K3"/>
    <mergeCell ref="B4:K4"/>
    <mergeCell ref="B5:K5"/>
    <mergeCell ref="B6:K6"/>
  </mergeCells>
  <pageMargins left="0.7" right="0.7" top="0.75" bottom="0.75" header="0.3" footer="0.3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4:B7"/>
  <sheetViews>
    <sheetView topLeftCell="A3" workbookViewId="0">
      <selection activeCell="B41" sqref="B41"/>
    </sheetView>
  </sheetViews>
  <sheetFormatPr defaultRowHeight="15"/>
  <sheetData>
    <row r="4" spans="2:2">
      <c r="B4" s="3"/>
    </row>
    <row r="5" spans="2:2">
      <c r="B5" s="2"/>
    </row>
    <row r="6" spans="2:2">
      <c r="B6" s="4"/>
    </row>
    <row r="7" spans="2:2">
      <c r="B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 nabavki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Firkelj</dc:creator>
  <cp:lastModifiedBy>Win 10 pro</cp:lastModifiedBy>
  <cp:lastPrinted>2024-12-05T08:34:01Z</cp:lastPrinted>
  <dcterms:created xsi:type="dcterms:W3CDTF">2019-11-14T12:25:51Z</dcterms:created>
  <dcterms:modified xsi:type="dcterms:W3CDTF">2024-12-11T13:49:51Z</dcterms:modified>
</cp:coreProperties>
</file>